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marchelcosta\OneDrive - Procuradoria Geral de Justiça - MPAM\DOF\ANO 2024\TRANSPARÊNCIA\4 - EMPENHOS\"/>
    </mc:Choice>
  </mc:AlternateContent>
  <bookViews>
    <workbookView xWindow="0" yWindow="0" windowWidth="24000" windowHeight="9615" tabRatio="500"/>
  </bookViews>
  <sheets>
    <sheet name="Empenhos" sheetId="1" r:id="rId1"/>
  </sheets>
  <definedNames>
    <definedName name="_xlnm._FilterDatabase" localSheetId="0" hidden="1">Empenhos!$L$1:$M$1330</definedName>
    <definedName name="_xlnm.Print_Area" localSheetId="0">Empenhos!$A$1:$I$1326</definedName>
    <definedName name="Excel_BuiltIn__FilterDatabase" localSheetId="0">Empenhos!$A$6:$I$6</definedName>
    <definedName name="Excel_BuiltIn_Print_Area" localSheetId="0">Empenhos!$H$1:$Y$6</definedName>
    <definedName name="Excel_BuiltIn_Print_Area_1">Empenhos!$A$1:$I$6</definedName>
    <definedName name="Excel_BuiltIn_Print_Titles" localSheetId="0">Empenhos!$1:$6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51" i="1" l="1"/>
  <c r="I1086" i="1" l="1"/>
  <c r="H1086" i="1"/>
  <c r="G1086" i="1"/>
  <c r="G1266" i="1"/>
  <c r="I1251" i="1"/>
  <c r="H1251" i="1"/>
  <c r="G1272" i="1" l="1"/>
  <c r="H1272" i="1"/>
  <c r="I1272" i="1"/>
  <c r="G1309" i="1" l="1"/>
  <c r="I1309" i="1"/>
  <c r="H1309" i="1"/>
  <c r="H1266" i="1"/>
  <c r="H1310" i="1" s="1"/>
  <c r="I1266" i="1"/>
  <c r="I1310" i="1" s="1"/>
  <c r="G1310" i="1"/>
  <c r="H1308" i="1"/>
  <c r="I1308" i="1"/>
  <c r="G1308" i="1"/>
  <c r="A1088" i="1"/>
  <c r="A1268" i="1"/>
  <c r="G1278" i="1"/>
  <c r="G1319" i="1" s="1"/>
  <c r="H1278" i="1"/>
  <c r="H1314" i="1" s="1"/>
  <c r="I1278" i="1"/>
  <c r="I1319" i="1" s="1"/>
  <c r="G1283" i="1"/>
  <c r="G1320" i="1" s="1"/>
  <c r="H1283" i="1"/>
  <c r="H1315" i="1" s="1"/>
  <c r="A1287" i="1"/>
  <c r="G1291" i="1"/>
  <c r="H1291" i="1"/>
  <c r="I1291" i="1"/>
  <c r="G1297" i="1"/>
  <c r="H1297" i="1"/>
  <c r="I1297" i="1"/>
  <c r="G1302" i="1"/>
  <c r="G1321" i="1" s="1"/>
  <c r="H1302" i="1"/>
  <c r="H1321" i="1" s="1"/>
  <c r="I1302" i="1"/>
  <c r="I1321" i="1" s="1"/>
  <c r="I1305" i="1"/>
  <c r="I1315" i="1"/>
  <c r="I1320" i="1"/>
  <c r="G1313" i="1" l="1"/>
  <c r="H1319" i="1"/>
  <c r="I1313" i="1"/>
  <c r="H1313" i="1"/>
  <c r="H1316" i="1" s="1"/>
  <c r="G1322" i="1"/>
  <c r="H1320" i="1"/>
  <c r="I1314" i="1"/>
  <c r="I1322" i="1"/>
  <c r="G1315" i="1"/>
  <c r="G1311" i="1"/>
  <c r="I1311" i="1"/>
  <c r="H1311" i="1"/>
  <c r="G1314" i="1"/>
  <c r="I1316" i="1" l="1"/>
  <c r="H1322" i="1"/>
  <c r="G1316" i="1"/>
</calcChain>
</file>

<file path=xl/sharedStrings.xml><?xml version="1.0" encoding="utf-8"?>
<sst xmlns="http://schemas.openxmlformats.org/spreadsheetml/2006/main" count="6627" uniqueCount="2861">
  <si>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</si>
  <si>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</si>
  <si>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</si>
  <si>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</si>
  <si>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</si>
  <si>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</si>
  <si>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</si>
  <si>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</si>
  <si>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</si>
  <si>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</si>
  <si>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</si>
  <si>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ALFAMA COM E SERVIÇOS LTDA</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</si>
  <si>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</si>
  <si>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MENOR PREÇO</t>
  </si>
  <si>
    <t>8 - PREGÃO ELETRÔNICO</t>
  </si>
  <si>
    <t>2024NE0000001</t>
  </si>
  <si>
    <t xml:space="preserve"> ALVES LIRA LTDA</t>
  </si>
  <si>
    <t xml:space="preserve">LOCAÇÃO DE IMÓVEL, PELO PERÍODO DE 60 (SESSENTA) MESES, 3º TERMO DE APOSTILAMENTO AO CONTRATO ADMINISTRATIVO N.º 016/2020/MP/PGJ, SEI N° 2022.016682.
</t>
  </si>
  <si>
    <t>NÃO SE APLICA</t>
  </si>
  <si>
    <t>5 - DISPENSA DE LICITAÇÃO</t>
  </si>
  <si>
    <t>2024NE0000002</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</si>
  <si>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</si>
  <si>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2024NE0000003</t>
  </si>
  <si>
    <t xml:space="preserve"> AMAZONAS ENERGIA S/A</t>
  </si>
  <si>
    <t xml:space="preserve">VALOR QUE SE EMPENHA RELATIVO À PRESTAÇÃO DE SERVIÇO DE DISTRIBUIÇÃO DE ENERGIA ELÉTRICA, PARA ATENDER AS NECESSIDADES DA PGJ/AM E UNIDADES CONSUMIDORAS, E DEMAIS DOCUMENTOS DO PI-SEI 2022.015985.
</t>
  </si>
  <si>
    <t>6 - INEXIGÍVEL</t>
  </si>
  <si>
    <t>2024NE0000004</t>
  </si>
  <si>
    <t xml:space="preserve">VALOR QUE SE EMPENHA FORNECIMENTO DE ENERGIA ÀS UNIDADES CONSUMIDORAS LOCALIZADAS NO ESTADO DO AMAZONAS, CONFORME C.A. N° 005/2021 - MP/PGJ E DEMAIS DOCUMENTOS NO SEI 2020.016185.
</t>
  </si>
  <si>
    <t>2024NE0000005</t>
  </si>
  <si>
    <t xml:space="preserve"> BMJ COMERCIAL E SERVICOS LTDA</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</si>
  <si>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</si>
  <si>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2024NE0000006</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</si>
  <si>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</si>
  <si>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2024NE0000007</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</si>
  <si>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</si>
  <si>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2024NE0000008</t>
  </si>
  <si>
    <t xml:space="preserve"> CASA NOVA ENGENHARIA E CONSULTORIA LTDA  ME</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</si>
  <si>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</si>
  <si>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2024NE0000009</t>
  </si>
  <si>
    <t xml:space="preserve"> CERRADO VIAGENS LTDA</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</si>
  <si>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</si>
  <si>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2024NE0000010</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</si>
  <si>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</si>
  <si>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2024NE0000011</t>
  </si>
  <si>
    <t xml:space="preserve"> COENCIL EMPREENDIMENTOS IMOBILIÁRIOS LTDA</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</si>
  <si>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</si>
  <si>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2024NE0000012</t>
  </si>
  <si>
    <t xml:space="preserve"> COMPANHIA HUMAITENSE DE AGUAS E SANEAMENTO BASICO</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</si>
  <si>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</si>
  <si>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2024NE0000013</t>
  </si>
  <si>
    <t xml:space="preserve"> 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</si>
  <si>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</si>
  <si>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2024NE0000014</t>
  </si>
  <si>
    <t xml:space="preserve"> DAHORA PUBLICIADE, SERVIÇOS GRAFICOS E EVENTOS EIRELI</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</si>
  <si>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</si>
  <si>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2024NE0000015</t>
  </si>
  <si>
    <t xml:space="preserve"> ECOSEGM E CONSULTORIA AMBIENTAL LTDA ME</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</si>
  <si>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</si>
  <si>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2024NE0000016</t>
  </si>
  <si>
    <t xml:space="preserve"> EDITORA REVISTA DOS TRIBUNAIS LTDA</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</si>
  <si>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</si>
  <si>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2024NE0000017</t>
  </si>
  <si>
    <t xml:space="preserve"> EFICAZ ASSESSORIA DE COMUNICAÇÃO LTDA</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</si>
  <si>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</si>
  <si>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2024NE0000018</t>
  </si>
  <si>
    <t xml:space="preserve"> G REFRIGERAÇAO COM E SERV DE REFRIGERAÇAO LTDA  ME</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</si>
  <si>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</si>
  <si>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2024NE0000019</t>
  </si>
  <si>
    <t xml:space="preserve"> GABRIEL AGUIAR DE LIMA</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</si>
  <si>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</si>
  <si>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2024NE0000020</t>
  </si>
  <si>
    <t xml:space="preserve"> GARTNER DO BRASIL SERVICOS DE PESQUISAS LTDA</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</si>
  <si>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</si>
  <si>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2024NE0000021</t>
  </si>
  <si>
    <t xml:space="preserve"> GIBBOR PUBLICIDADE E PUBLICACOES DE EDITAIS LTDA</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</si>
  <si>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</si>
  <si>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2024NE0000022</t>
  </si>
  <si>
    <t xml:space="preserve"> JF TECNOLOGIA LTDA - ME</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</si>
  <si>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</si>
  <si>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2024NE0000023</t>
  </si>
  <si>
    <t xml:space="preserve"> JOSIELE SILVA DE SOUZA</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</si>
  <si>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</si>
  <si>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2024NE0000024</t>
  </si>
  <si>
    <t xml:space="preserve"> 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</si>
  <si>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</si>
  <si>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2024NE0000025</t>
  </si>
  <si>
    <t xml:space="preserve"> LOGIC PRO SERVICOS DE TECNOLOGIA DA INFORMACAO LTDA</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</si>
  <si>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</si>
  <si>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2024NE0000026</t>
  </si>
  <si>
    <t xml:space="preserve"> MANAUS AMBIENTAL S.A</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</si>
  <si>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</si>
  <si>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2024NE0000027</t>
  </si>
  <si>
    <t xml:space="preserve"> MARIA DA GLORIA DA SILVA CONRADO</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</si>
  <si>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</si>
  <si>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2024NE0000028</t>
  </si>
  <si>
    <t xml:space="preserve"> 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</si>
  <si>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</si>
  <si>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2024NE0000029</t>
  </si>
  <si>
    <t xml:space="preserve"> MOVLEADS AGENCIA DE MARKETING DIGITAL LTDA.</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</si>
  <si>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</si>
  <si>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2024NE0000030</t>
  </si>
  <si>
    <t xml:space="preserve"> SERRA MOBILE INDUSTRIA E COMERCIO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</si>
  <si>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</si>
  <si>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2024NE0000031</t>
  </si>
  <si>
    <t xml:space="preserve"> MWP AMORIM LTDA</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</si>
  <si>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</si>
  <si>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2024NE0000032</t>
  </si>
  <si>
    <t xml:space="preserve"> DANTAS E VELOSO CIA LTDA</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</si>
  <si>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</si>
  <si>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2024NE0000033</t>
  </si>
  <si>
    <t xml:space="preserve"> OI S.A.</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</si>
  <si>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</si>
  <si>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2024NE0000034</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</si>
  <si>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</si>
  <si>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2024NE0000035</t>
  </si>
  <si>
    <t xml:space="preserve"> PRIME CONSULTORIA E ASSESSORIA EMPRESARIAL LTDA</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</si>
  <si>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</si>
  <si>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2024NE0000036</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</si>
  <si>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</si>
  <si>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2024NE0000037</t>
  </si>
  <si>
    <t xml:space="preserve"> PRODAM PROCESSAMENTO DE DADOS AMAZONAS SA</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</si>
  <si>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</si>
  <si>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2024NE0000038</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</si>
  <si>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</si>
  <si>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2024NE0000039</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</si>
  <si>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</si>
  <si>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2024NE0000040</t>
  </si>
  <si>
    <t xml:space="preserve"> SAAE SERVICO AUT DE AGUA E ESGOTOS DE PARINTINS</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</si>
  <si>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</si>
  <si>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2024NE0000041</t>
  </si>
  <si>
    <t xml:space="preserve"> SAAE SERVICO AUTONOMO DE AGUA E ESGOTOS DE ITACOAT</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</si>
  <si>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</si>
  <si>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2024NE0000042</t>
  </si>
  <si>
    <t xml:space="preserve"> SERVICO AUTONOMO DE AGUA E ESGOTO DE IRANDUBA</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</si>
  <si>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</si>
  <si>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2024NE0000043</t>
  </si>
  <si>
    <t xml:space="preserve"> SAAE SERVICO AUTONOMO DE AGUA E ESGOTOS DE MAUES</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</si>
  <si>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</si>
  <si>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2024NE0000044</t>
  </si>
  <si>
    <t xml:space="preserve"> SAMUEL MENDES DA SILVA</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</si>
  <si>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</si>
  <si>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2024NE0000045</t>
  </si>
  <si>
    <t xml:space="preserve"> SENCINET BRASIL SERVICOS DE TELECOMUNICACOES LTDA</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</si>
  <si>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</si>
  <si>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2024NE0000047</t>
  </si>
  <si>
    <t>2024NE0000048</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</si>
  <si>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</si>
  <si>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2024NE0000050</t>
  </si>
  <si>
    <t xml:space="preserve"> CONSTRUTORA ALCANCE LTDA</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</si>
  <si>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</si>
  <si>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3 - TOMADA DE PREÇOS</t>
  </si>
  <si>
    <t>2024NE0000051</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</si>
  <si>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</si>
  <si>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2024NE0000052</t>
  </si>
  <si>
    <t xml:space="preserve"> SERVIX INFORMÁTICA LTDA</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</si>
  <si>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</si>
  <si>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2024NE0000053</t>
  </si>
  <si>
    <t xml:space="preserve"> SIDI SERVIÇOS DE COMUNICAÇAO LTDA  ME</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</si>
  <si>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</si>
  <si>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2024NE0000054</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</si>
  <si>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</si>
  <si>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2024NE0000055</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</si>
  <si>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</si>
  <si>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2024NE0000056</t>
  </si>
  <si>
    <t xml:space="preserve"> ANTONIO MARCOS BECKMAN DE LIMA</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</si>
  <si>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</si>
  <si>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7 - NÃO SE APLICA</t>
  </si>
  <si>
    <t>2024NE0000057</t>
  </si>
  <si>
    <t xml:space="preserve"> EVALDO JOSE RODRIGUES DE LIMA</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</si>
  <si>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</si>
  <si>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2024NE0000058</t>
  </si>
  <si>
    <t xml:space="preserve"> THOMPSON OLIVEIRA ORBEA</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</si>
  <si>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</si>
  <si>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2024NE0000059</t>
  </si>
  <si>
    <t xml:space="preserve"> INGRID QUEIROZ CASSIO</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</si>
  <si>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</si>
  <si>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2024NE0000060</t>
  </si>
  <si>
    <t xml:space="preserve"> MARIA DO SOCORRO B. VASCONCELOS</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</si>
  <si>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</si>
  <si>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2024NE0000061</t>
  </si>
  <si>
    <t xml:space="preserve"> MATHILDE ESTER BEMERGURY EZAGUY</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</si>
  <si>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</si>
  <si>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2024NE0000062</t>
  </si>
  <si>
    <t xml:space="preserve"> LEANDRO DE OLIVEIRA PORTELA</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</si>
  <si>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</si>
  <si>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2024NE0000063</t>
  </si>
  <si>
    <t xml:space="preserve"> SOFTPLAN PLANEJAMENTO E SISTEMAS LTDA</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</si>
  <si>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</si>
  <si>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2024NE0000064</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</si>
  <si>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</si>
  <si>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2024NE0000065</t>
  </si>
  <si>
    <t xml:space="preserve"> TELEFONICA BRASIL S.A.</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</si>
  <si>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</si>
  <si>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2024NE0000066</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</si>
  <si>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</si>
  <si>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2024NE0000067</t>
  </si>
  <si>
    <t xml:space="preserve"> TRIVALE INSTITUICAO DE PAGAMENTO LTDA</t>
  </si>
  <si>
    <t xml:space="preserve">VALOR QUE SE EMPENHA EM FAVOR DE TRIVALE ADMINISTRAÇÃO LTDA, NA FORMA DO 4º TERMO ADITIVO AO CONTRATO ADMINISTRATIVO N.º 015/2020-MP/PGJ, COMPREENDENDO DE 09/08/2023 A 09/08/2024, CONF. DOCUMENTOS QUE INTEGRAM O PROCEDIMENTO INTERNO N.º 2023.004527-SEI.
</t>
  </si>
  <si>
    <t>2024NE0000068</t>
  </si>
  <si>
    <t xml:space="preserve"> LINK CARD ADMINISTRADORA DE BENEFICIOS EIRELI EPP</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</si>
  <si>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</si>
  <si>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2024NE0000069</t>
  </si>
  <si>
    <t xml:space="preserve"> LEANDRO TAVARES BEZERRA</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</si>
  <si>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</si>
  <si>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2024NE0000070</t>
  </si>
  <si>
    <t xml:space="preserve"> ALFREDO AFONSO RIBAMAR DE FREITAS</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</si>
  <si>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</si>
  <si>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2024NE0000071</t>
  </si>
  <si>
    <t xml:space="preserve"> PAULO EMILIO VIEIRA DE MELO</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</si>
  <si>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</si>
  <si>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2024NE0000074</t>
  </si>
  <si>
    <t xml:space="preserve"> IVANETE PINOTTI DE SOUSA</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</si>
  <si>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</si>
  <si>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2024NE0000075</t>
  </si>
  <si>
    <t xml:space="preserve"> ALBERTO RODRIGUES DO NASCIMENTO JUNIOR</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</si>
  <si>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</si>
  <si>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2024NE0000076</t>
  </si>
  <si>
    <t xml:space="preserve"> BC SERVICOS GRAFICOS LTDA</t>
  </si>
  <si>
    <t>CONTRATAÇÃO DE EMPRESA ESPECIALIZADA EM SERVIÇOS GRÁFICOS PARA O FORNECIMENTO, SOB DEMANDA, DE CRACHÁS EM PVC, COM PROTETOR E CORDÃO PERSONALIZADO, COM O PROPÓSITO DE ATENDER À DEMANDA DAS UNIDADES DESTA PROCURADORIA-GERAL DE JUSTIÇA DO ESTADO DO AMAZONAS</t>
  </si>
  <si>
    <t>2024NE0000077</t>
  </si>
  <si>
    <t xml:space="preserve"> SECRETARIA DE  ESTADO DA SAUDE</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</si>
  <si>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</si>
  <si>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2024NE0000078</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</si>
  <si>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</si>
  <si>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2024NE0000079</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</si>
  <si>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</si>
  <si>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2024NE0000080</t>
  </si>
  <si>
    <t xml:space="preserve"> SECRETARIA DE ESTADO DA EDUCACAO E QUALIDADE DO ENSINO</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</si>
  <si>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</si>
  <si>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2024NE0000081</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</si>
  <si>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</si>
  <si>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2024NE0000082</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</si>
  <si>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</si>
  <si>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2024NE0000083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</si>
  <si>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</si>
  <si>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2024NE0000084</t>
  </si>
  <si>
    <t xml:space="preserve"> PREFEITURA MUNICIPAL DE MANAUS</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</si>
  <si>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</si>
  <si>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2024NE0000085</t>
  </si>
  <si>
    <t xml:space="preserve"> MUNICIPIO DE TEFE</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</si>
  <si>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</si>
  <si>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2024NE0000086</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</si>
  <si>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</si>
  <si>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2024NE0000087</t>
  </si>
  <si>
    <t xml:space="preserve"> PREFEITURA MUNICIPAL DE UARINI</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</si>
  <si>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</si>
  <si>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2024NE0000088</t>
  </si>
  <si>
    <t xml:space="preserve"> FUNDAÇÃO HOSPITALAR DE HAMATOLOGIA E HEMOTERAPIA DO AMAZONAS</t>
  </si>
  <si>
    <t>TERMO DE CESSÃO DE SERVIDOR, COM ÔNUS AO CESSIONÁRIO, QUE ENTRE SI CELEBRAM O MINISTÉRIO PÚBLICO DO ESTADO AMAZONAS E A FUNDAÇÃO HOSPITALAR DE HEMATOLOGIA E HEMOTERAPIA DO AMAZONAS (FHEMOAM), VISANDO À CESSÃO DO SERVIDOR MURILO OLIVEIRA MIRANDA JÚNIOR.</t>
  </si>
  <si>
    <t>2024NE0000089</t>
  </si>
  <si>
    <t xml:space="preserve"> FUNDAÇÃO TELEVISAO E RADIO CULTURA DO AMAZONAS</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</si>
  <si>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</si>
  <si>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2024NE0000090</t>
  </si>
  <si>
    <t xml:space="preserve"> F ALVES DOS SANTOS JUNIOR</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</si>
  <si>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</si>
  <si>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2024NE0000091</t>
  </si>
  <si>
    <t xml:space="preserve"> FUNDO DE MODERNIZAÇÃO E REAPARELHAMENTO DO PODER JUDICIARIO ESTADUAL</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</si>
  <si>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</si>
  <si>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2024NE0000092</t>
  </si>
  <si>
    <t xml:space="preserve"> EMPRESA BRASILEIRA DE CORREIOS E TELEGRAFOS EBCT</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</si>
  <si>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</si>
  <si>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2024NE0000093</t>
  </si>
  <si>
    <t xml:space="preserve"> VANIAS BATISTA MENDONÇA</t>
  </si>
  <si>
    <t xml:space="preserve">VALOR QUE SE EMPENHA EM FAVOR DO SR. VANIAS BATISTA MENDONÇA, NOS TERMOS DO 1.º TERMO DE APOSTILAMENTO AO CONTRATO 033/2019, RELATIVO À LOC. DE IMÓVEL, LOCALIZADO NA AV. ANDRÉ ARAÚJO, N.º 129, ALEIXO, MANAUS-AM.
</t>
  </si>
  <si>
    <t>2024NE0000094</t>
  </si>
  <si>
    <t xml:space="preserve"> FOLHA DE PAGAMENTO </t>
  </si>
  <si>
    <t xml:space="preserve">PF0000197 </t>
  </si>
  <si>
    <t>FOLHA DE PAGAMENTO TIPO 69 - GRUPO 14 - DEZEMBRO/2024
GANHOS:
210 - R$ 1.687,14
374 - R$ 1.687,14</t>
  </si>
  <si>
    <t>2024NE0000095</t>
  </si>
  <si>
    <t>FOLHA DE PAGAMENTO TIPO 69 - GRUPO 14 - DEZEMBRO/2024
GANHOS:
708 - R$ 22.616,64</t>
  </si>
  <si>
    <t>2024NE0000096</t>
  </si>
  <si>
    <t>FOLHA DE PAGAMENTO TIPO 75 - GRUPO 14 - AUXÍLIO ALIMENTAÇÃO DO MÊS DE JANEIRO/2024
GANHOS:
600 - AUXILIO ALIMENTACAO: R$ 1.542.872,43
601 - DEVOL DESC INDEV AUX: R$ 204,17
DESCONTOS:
7000 - DESC DIARIAS AUX ALI: R$ 6.737,68
7001 - DESC FALTAS AUX ALI: R$ 714,59
LÍQUIDO: 1.535.624,33</t>
  </si>
  <si>
    <t>2024NE0000097</t>
  </si>
  <si>
    <t xml:space="preserve"> BB PREVIDÊNCIA FUNDO DE PENSÃO BANCO DO BRASIL</t>
  </si>
  <si>
    <t>VALOR QUE SE EMPENHA A BB PREVIDÊNCIA FUNDO DE PENSÃO BANCO DO BRASIL, REFERENTE À CONTRIBUIÇÃO PATRONAL INCIDENTE SOBRE A COMPETÊNCIA DO MÊS DE DEZEMBRO DE 2023, CONFORME DOCUMENTOS CONSTANTES DO PROCEDIMENTO SEI N.º 2023.027979.</t>
  </si>
  <si>
    <t>2024NE0000098</t>
  </si>
  <si>
    <t>VALOR QUE SE EMPENHA A BB PREVIDÊNCIA FUNDO DE PENSÃO BANCO DO BRASIL, REFERENTE À CONTRIBUIÇÃO PATRONAL INCIDENTE SOBRE O 13º SALÁRIO DE 2023, CONFORME DOCUMENTOS CONSTANTES DO PROCEDIMENTO SEI N.º 2023.027979.</t>
  </si>
  <si>
    <t>2024NE0000099</t>
  </si>
  <si>
    <t xml:space="preserve"> MANAUSPREV FUNDO UNICO DE PREV DO MUNIC DE MANAUS</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</si>
  <si>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</si>
  <si>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2024NE0000100</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</si>
  <si>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</si>
  <si>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2024NE0000101</t>
  </si>
  <si>
    <t xml:space="preserve"> FUNDO DE PREVIDENCIA SOCIAL DOS SERVIDORES PUBLICOS DE MANAQUIRI</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</si>
  <si>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</si>
  <si>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2024NE0000102</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</si>
  <si>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</si>
  <si>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2024NE0000103</t>
  </si>
  <si>
    <t xml:space="preserve"> INSTITUTO DE PREVIDENCIA DO ESTADO DE RORAIMA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</si>
  <si>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</si>
  <si>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2024NE0000104</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</si>
  <si>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</si>
  <si>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2024NE0000105</t>
  </si>
  <si>
    <t xml:space="preserve"> FUNDACAO AMAZONPREV</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</si>
  <si>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</si>
  <si>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2024NE0000106</t>
  </si>
  <si>
    <t>FOLHA DE PAGAMENTO PARA O GRUPO 14 DO ORGAO 114/001 TIPO FOLHA 10 NO MES 01/2024 PARA O(S) GANHO(S)
338 - R$ 1.787,47
376 - R$ 1.049,13
1 - R$ 5.245.826,35
46 - R$ 190.049,52
337 - R$ 624,92</t>
  </si>
  <si>
    <t>2024NE0000107</t>
  </si>
  <si>
    <t>FOLHA DE PAGAMENTO PARA O GRUPO 14 DO ORGAO 114/001 TIPO FOLHA 10 NO MES 01/2024 PARA O(S) GANHO(S)
30 - R$ 5.785.470,60</t>
  </si>
  <si>
    <t>2024NE0000108</t>
  </si>
  <si>
    <t>FOLHA DE PAGAMENTO PARA O GRUPO 14 DO ORGAO 114/001 TIPO FOLHA 10 NO MES 01/2024 PARA O(S) GANHO(S)
151 - R$ 2.174.168,77
153 - R$ 3.815,40
149 - R$ 1.304.505,92</t>
  </si>
  <si>
    <t>2024NE0000109</t>
  </si>
  <si>
    <t>FOLHA DE PAGAMENTO PARA O GRUPO 14 DO ORGAO 114/001 TIPO FOLHA 10 NO MES 01/2024 PARA O(S) GANHO(S)
122 - R$ 1.978.906,34</t>
  </si>
  <si>
    <t>2024NE0000110</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</si>
  <si>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</si>
  <si>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2024NE0000111</t>
  </si>
  <si>
    <t>FOLHA DE PAGAMENTO PARA O GRUPO 14 DO ORGAO 114/001 TIPO FOLHA 10 NO MES 01/2024 PARA O(S) GANHO(S)
298 - R$ 26.093,27
210 - R$ 659.849,48
610 - R$ 120.292,62
292 - R$ 10.619,16
247 - R$ 606.979,56
211 - R$ 55.359,94</t>
  </si>
  <si>
    <t>2024NE0000112</t>
  </si>
  <si>
    <t>FOLHA DE PAGAMENTO PARA O GRUPO 14 DO ORGAO 114/001 TIPO FOLHA 10 NO MES 01/2024 PARA O(S) GANHO(S)
708 - R$ 935.676,47</t>
  </si>
  <si>
    <t>2024NE0000113</t>
  </si>
  <si>
    <t>FOLHA DE PAGAMENTO PARA O GRUPO 14 DO ORGAO 114/001 TIPO FOLHA 10 NO MES 01/2024 PARA O(S) GANHO(S)
186 - R$ 825.581,54
187 - R$ 51.093,25
10 - R$ 15.699,73</t>
  </si>
  <si>
    <t>2024NE0000114</t>
  </si>
  <si>
    <t>FOLHA DE PAGAMENTO PARA O GRUPO 14 DO ORGAO 114/001 TIPO FOLHA 10 NO MES 01/2024 PARA O(S) GANHO(S)
3 - R$ 22.571,51
613 - R$ 321.907,03</t>
  </si>
  <si>
    <t>2024NE0000115</t>
  </si>
  <si>
    <t>FOLHA DE PAGAMENTO PARA O GRUPO 14 DO ORGAO 114/001 TIPO FOLHA 10 NO MES 01/2024 PARA O(S) GANHO(S)
282 - R$ 308.076,56</t>
  </si>
  <si>
    <t>2024NE0000116</t>
  </si>
  <si>
    <t>FOLHA DE PAGAMENTO PARA O GRUPO 14 DO ORGAO 114/001 TIPO FOLHA 10 NO MES 01/2024 PARA O(S) GANHO(S)
6 - R$ 121.155,84</t>
  </si>
  <si>
    <t>2024NE0000117</t>
  </si>
  <si>
    <t>FOLHA DE PAGAMENTO PARA O GRUPO 14 DO ORGAO 114/001 TIPO FOLHA 10 NO MES 01/2024 PARA O(S) GANHO(S)
331 - R$ 1.949,51
710 - R$ 70.492,09</t>
  </si>
  <si>
    <t>2024NE0000118</t>
  </si>
  <si>
    <t>FOLHA DE PAGAMENTO PARA O GRUPO 14 DO ORGAO 114/001 TIPO FOLHA 10 NO MES 01/2024 PARA O(S) GANHO(S)
712 - R$ 64.368,55</t>
  </si>
  <si>
    <t>2024NE0000119</t>
  </si>
  <si>
    <t>FOLHA DE PAGAMENTO PARA O GRUPO 14 DO ORGAO 114/001 TIPO FOLHA 10 NO MES 01/2024 PARA O(S) GANHO(S)
711 - R$ 15.734,72
707 - R$ 33.787,33</t>
  </si>
  <si>
    <t>2024NE0000120</t>
  </si>
  <si>
    <t>FOLHA DE PAGAMENTO PARA O GRUPO 14 DO ORGAO 114/001 TIPO FOLHA 10 NO MES 01/2024 PARA O(S) GANHO(S)
301 - R$ 20.827,50
299 - R$ 9.716,20
302 - R$ 4.858,10</t>
  </si>
  <si>
    <t>2024NE0000121</t>
  </si>
  <si>
    <t>FOLHA DE PAGAMENTO PARA O GRUPO 14 DO ORGAO 114/001 TIPO FOLHA 10 NO MES 01/2024 PARA O(S) GANHO(S)
111 - R$ 11.308,31</t>
  </si>
  <si>
    <t>2024NE0000122</t>
  </si>
  <si>
    <t>FOLHA DE PAGAMENTO PARA O GRUPO 14 DO ORGAO 114/001 TIPO FOLHA 10 NO MES 01/2024 PARA O(S) GANHO(S)
283 - R$ 2.233,25
51 - R$ 3.392,50</t>
  </si>
  <si>
    <t>2024NE0000123</t>
  </si>
  <si>
    <t>FOLHA DE PAGAMENTO PARA O GRUPO 14 DO ORGAO 114/001 TIPO FOLHA 10 NO MES 01/2024 PARA O(S) GANHO(S)
29 - R$ 1.840,51</t>
  </si>
  <si>
    <t>2024NE0000124</t>
  </si>
  <si>
    <t>FOLHA DE PAGAMENTO PARA O GRUPO 14 DO ORGAO 114/001 TIPO FOLHA 10 NO MES 01/2024 PARA O(S) GANHO(S)
9984 - R$ 1.490.133,26</t>
  </si>
  <si>
    <t>2024NE0000126</t>
  </si>
  <si>
    <t>FOLHA DE PAGAMENTO PARA O GRUPO 14 DO ORGAO 114/001 TIPO FOLHA 10 NO MES 01/2024 PARA O(S) GANHO(S)
9986 - R$ 880.221,84</t>
  </si>
  <si>
    <t>2024NE0000127</t>
  </si>
  <si>
    <t xml:space="preserve"> INSTITUTO NACIONAL DE SEGURIDADE SOCIAL / INSS</t>
  </si>
  <si>
    <t>FOLHA DE PAGAMENTO PARA O GRUPO 14 DO ORGAO 114/001 TIPO FOLHA 10 NO MES 01/2024 PARA O(S) GANHO(S)
9990 - R$ 232.678,93</t>
  </si>
  <si>
    <t>2024NE0000128</t>
  </si>
  <si>
    <t>FOLHA DE PAGAMENTO PARA O GRUPO 16 DO ORGAO 114/002 TIPO FOLHA 61 NO MES 01/2024 PARA O(S) GANHO(S)
329 - R$ 5.555,55
325 - R$ 72.250,00</t>
  </si>
  <si>
    <t>2024NE0000129</t>
  </si>
  <si>
    <t>FOLHA DE PAGAMENTO PARA O GRUPO 16 DO ORGAO 114/002 TIPO FOLHA 61 NO MES 01/2024 PARA O(S) GANHO(S)
619 - R$ 14.000,00
353 - R$ 7.000,00</t>
  </si>
  <si>
    <t>2024NE0000130</t>
  </si>
  <si>
    <t>FOLHA DE PAGAMENTO PARA O GRUPO 16 DO ORGAO 114/002 TIPO FOLHA 61 NO MES 01/2024 PARA O(S) GANHO(S)
346 - R$ 10.000,00
615 - R$ 5.000,00</t>
  </si>
  <si>
    <t>2024NE0000131</t>
  </si>
  <si>
    <t>FOLHA DE PAGAMENTO PARA O GRUPO 16 DO ORGAO 114/002 TIPO FOLHA 61 NO MES 01/2024 PARA O(S) GANHO(S)
9984 - R$ 2.609,88</t>
  </si>
  <si>
    <t>2024NE0000132</t>
  </si>
  <si>
    <t>FOLHA DE PAGAMENTO PARA O GRUPO 14 DO ORGAO 114/001 TIPO FOLHA 62 NO MES 01/2024 PARA O(S) GANHO(S)
186 - R$ 42.980,33</t>
  </si>
  <si>
    <t>2024NE0000133</t>
  </si>
  <si>
    <t>FOLHA DE PAGAMENTO PARA O GRUPO 14 DO ORGAO 114/001 TIPO FOLHA 62 NO MES 01/2024 PARA O(S) GANHO(S)
247 - R$ 76.559,26</t>
  </si>
  <si>
    <t>2024NE0000134</t>
  </si>
  <si>
    <t>FOLHA DE PAGAMENTO PARA O GRUPO 14 DO ORGAO 114/001 TIPO FOLHA 62 NO MES 01/2024 PARA O(S) GANHO(S)
150 - R$ 21.091,13</t>
  </si>
  <si>
    <t>2024NE0000135</t>
  </si>
  <si>
    <t>FOLHA DE PAGAMENTO PARA O GRUPO 14 DO ORGAO 114/001 TIPO FOLHA 62 NO MES 01/2024 PARA O(S) GANHO(S)
711 - R$ 6.821,34</t>
  </si>
  <si>
    <t>2024NE0000136</t>
  </si>
  <si>
    <t>FOLHA DE PAGAMENTO PARA O GRUPO 14 DO ORGAO 114/001 TIPO FOLHA 62 NO MES 01/2024 PARA O(S) GANHO(S)
338 - R$ 221,02</t>
  </si>
  <si>
    <t>2024NE0000137</t>
  </si>
  <si>
    <t>2024NE0000139</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</si>
  <si>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</si>
  <si>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2024NE0000140</t>
  </si>
  <si>
    <t xml:space="preserve"> DANIELA BRAGANÇA MACEDO</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</si>
  <si>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</si>
  <si>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2024NE0000141</t>
  </si>
  <si>
    <t xml:space="preserve"> HIRAILTON GOMES DO NASCIMENTO</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</si>
  <si>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</si>
  <si>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2024NE0000142</t>
  </si>
  <si>
    <t xml:space="preserve"> MURILO OLIVEIRA MIRANDA JUNIOR</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</si>
  <si>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</si>
  <si>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</si>
  <si>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</si>
  <si>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2024NE0000144</t>
  </si>
  <si>
    <t xml:space="preserve"> ULISSES HERMESON CASTRO DE FAR</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</si>
  <si>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</si>
  <si>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2024NE0000145</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</si>
  <si>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</si>
  <si>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2024NE0000146</t>
  </si>
  <si>
    <t xml:space="preserve"> FREDERICO JORGE DE MOURA ABRAHIM</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</si>
  <si>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</si>
  <si>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2024NE0000147</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</si>
  <si>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</si>
  <si>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2024NE0000148</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</si>
  <si>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</si>
  <si>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2024NE0000149</t>
  </si>
  <si>
    <t xml:space="preserve"> DIEGO ALVES LOPES</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</si>
  <si>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</si>
  <si>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2024NE0000150</t>
  </si>
  <si>
    <t xml:space="preserve"> DEBORAH TRAJANO CORREA CASTELLO BRANCO</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</si>
  <si>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</si>
  <si>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2024NE0000151</t>
  </si>
  <si>
    <t xml:space="preserve"> LAIS ARAUJO DE FARIA</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</si>
  <si>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</si>
  <si>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2024NE0000152</t>
  </si>
  <si>
    <t xml:space="preserve"> LINDA HAVILAH DA SILVEIRA ALVES NASSER</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</si>
  <si>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</si>
  <si>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</si>
  <si>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</si>
  <si>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2024NE0000154</t>
  </si>
  <si>
    <t>GANHO 328 - AUXÍLIO SAÚDE, FOLHA 10, GRUPO 14 / FOLHA 10 GRUPO 41 / FOLHA 61 GRUPO 14 / FOLHA 61 GRUPO 41- JANEIRO/2024</t>
  </si>
  <si>
    <t>2024NE0000155</t>
  </si>
  <si>
    <t>FOLHA TIPO 10 - GRUPO 14 DO MÊS DE JANEIRO/2024
GANHOS:
045 - GRATIFIC AUX MORADIA: R$ 2.455,32</t>
  </si>
  <si>
    <t>2024NE0000156</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</si>
  <si>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</si>
  <si>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2024NE0000157</t>
  </si>
  <si>
    <t xml:space="preserve"> ERIVAN LEAL DE OLIVEIRA</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</si>
  <si>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</si>
  <si>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2024NE0000158</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</si>
  <si>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</si>
  <si>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2024NE0000159</t>
  </si>
  <si>
    <t xml:space="preserve"> JULIO CESAR ALBUQUERQUE LIMA</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</si>
  <si>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</si>
  <si>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2024NE0000160</t>
  </si>
  <si>
    <t xml:space="preserve"> JHERALMY HASTEM SANTOS ARAUJO DA SILVA</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</si>
  <si>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</si>
  <si>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2024NE0000161</t>
  </si>
  <si>
    <t xml:space="preserve"> UNIVERSIDADE ESTADUAL DO AMAZONAS</t>
  </si>
  <si>
    <t>TERMO DE CESSÃO DE SERVIDORES, COM ÔNUS AO CESSIONÁRIO, QUE ENTRE SI CELEBRAM O MINISTÉRIO PÚBLICO DO ESTADO AMAZONAS E A UNIVERSIDADE DO ESTADO DO AMAZONAS.
SERVIDOR CEDIDO: MARIO AUGUSTO BESSA DE FIGUEIREDO.</t>
  </si>
  <si>
    <t>2024NE0000162</t>
  </si>
  <si>
    <t xml:space="preserve"> MILTON MENEZES DINIZ</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</si>
  <si>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</si>
  <si>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2024NE0000163</t>
  </si>
  <si>
    <t xml:space="preserve"> PAULO AUGUSTO DE OLIVEIRA LOPES</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</si>
  <si>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</si>
  <si>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2024NE0000164</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</si>
  <si>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</si>
  <si>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2024NE0000165</t>
  </si>
  <si>
    <t xml:space="preserve"> LUCIANA DE SOUZA CARVALHO</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</si>
  <si>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</si>
  <si>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2024NE0000166</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</si>
  <si>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</si>
  <si>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2024NE0000167</t>
  </si>
  <si>
    <t xml:space="preserve"> REINALDO SANTOS DE SOUZA</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</si>
  <si>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</si>
  <si>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2024NE0000168</t>
  </si>
  <si>
    <t xml:space="preserve"> EDIPO MENDONCA OKAMURA</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</si>
  <si>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</si>
  <si>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2024NE0000169</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</si>
  <si>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</si>
  <si>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2024NE0000170</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</si>
  <si>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</si>
  <si>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2024NE0000171</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</si>
  <si>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</si>
  <si>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2024NE0000172</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</si>
  <si>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</si>
  <si>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2024NE0000173</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</si>
  <si>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</si>
  <si>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2024NE0000174</t>
  </si>
  <si>
    <t xml:space="preserve"> ACESSO ACADEMICO LTDA</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</si>
  <si>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</si>
  <si>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2024NE0000175</t>
  </si>
  <si>
    <t xml:space="preserve"> SILVIA ABDALA TUMA</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</si>
  <si>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</si>
  <si>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2024NE0000176</t>
  </si>
  <si>
    <t xml:space="preserve"> ORACLE DO BRASIL SISTEMAS LTDA</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</si>
  <si>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</si>
  <si>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2024NE0000177</t>
  </si>
  <si>
    <t xml:space="preserve"> MINISTERIO PUBLICO DO ESTADO DO ACRE</t>
  </si>
  <si>
    <t>ADESÃO AO TERMO DE CONVÊNIO Nº 001/2021 QUE ENTRE SI CELEBRAM OS MINISTÉRIOS PÚBLICOS DOS ESTADOS, PARA O COMPARTILHAMENTO DE DESPESAS DE LOCAÇÃO, INSTALAÇÃO, MANUTENÇÃO E FUNCIONAMENTO DE ESPAÇO PARA USO COMUM DAS INSTITUIÇÕES EM BRASÍLIA - DF.</t>
  </si>
  <si>
    <t>2024NE0000178</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</si>
  <si>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</si>
  <si>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2024NE0000179</t>
  </si>
  <si>
    <t xml:space="preserve"> AMAZON LIFE SAUDE CLINICA E MEDICINA OCUPACIONAL LTDA</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</si>
  <si>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</si>
  <si>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2024NE0000180</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</si>
  <si>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</si>
  <si>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2024NE0000181</t>
  </si>
  <si>
    <t>2024NE0000182</t>
  </si>
  <si>
    <t>2024NE0000183</t>
  </si>
  <si>
    <t>2024NE0000184</t>
  </si>
  <si>
    <t xml:space="preserve"> SHEYLA ANDRADE DOS SANTOS</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</si>
  <si>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</si>
  <si>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2024NE0000185</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</si>
  <si>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</si>
  <si>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2024NE0000192</t>
  </si>
  <si>
    <t xml:space="preserve"> POWERTECH LOCAÇÕES DE MÁQUINAS E EQUIPAMENTOS S.A</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</si>
  <si>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</si>
  <si>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2024NE0000193</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</si>
  <si>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</si>
  <si>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2024NE0000194</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</si>
  <si>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</si>
  <si>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2024NE0000195</t>
  </si>
  <si>
    <t xml:space="preserve"> ELIZANE GARCIA PONTES</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</si>
  <si>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</si>
  <si>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2024NE0000196</t>
  </si>
  <si>
    <t xml:space="preserve"> PAULO CESAR DOS SANTOS LIMA</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</si>
  <si>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</si>
  <si>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2024NE0000197</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</si>
  <si>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</si>
  <si>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2024NE0000198</t>
  </si>
  <si>
    <t xml:space="preserve"> ORIALI CORREA DOS SANTOS</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</si>
  <si>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</si>
  <si>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2024NE0000199</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</si>
  <si>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</si>
  <si>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2024NE0000200</t>
  </si>
  <si>
    <t xml:space="preserve"> ADSON LUIS SOUSA SILVA</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</si>
  <si>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</si>
  <si>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2024NE0000201</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</si>
  <si>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</si>
  <si>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2024NE0000202</t>
  </si>
  <si>
    <t xml:space="preserve"> RALFFE KOKAY BARRONCAS</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</si>
  <si>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</si>
  <si>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2024NE0000203</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</si>
  <si>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</si>
  <si>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2024NE0000204</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</si>
  <si>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</si>
  <si>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2024NE0000205</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</si>
  <si>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</si>
  <si>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2024NE0000206</t>
  </si>
  <si>
    <t xml:space="preserve"> RAPHAEL VITORIANO BASTOS</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</si>
  <si>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</si>
  <si>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2024NE0000207</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</si>
  <si>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</si>
  <si>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2024NE0000208</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</si>
  <si>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</si>
  <si>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2024NE0000209</t>
  </si>
  <si>
    <t>FOLHA DE PAGAMENTO PARA O GRUPO 14 DO ORGAO 114/001 TIPO FOLHA 10 NO MES 01/2024 PARA O(S) GANHO(S) 600 - R$ 510,45</t>
  </si>
  <si>
    <t>2024NE0000211</t>
  </si>
  <si>
    <t xml:space="preserve"> JUSSARA MARIA PORDEUS E SILVA</t>
  </si>
  <si>
    <t>EMPENHO REFERENTE AO FORNECIMENTO DE SUPRIMENTO DE FUNDOS, PARA ATENDIMENTO DE DESPESAS EVENTUAIS E DE PEQUENO VULTO NO ÂMBITO DA PGJ, NO VALOR DE R$ 8.800,00 (OITO MIL E OITOCENTOS REAIS), NOS TERMOS DA PORTARIA 72/2024/SUBADM, E DOCUMENTOS NO SEI 2024.000295.</t>
  </si>
  <si>
    <t>2024NE0000212</t>
  </si>
  <si>
    <t>2024NE0000213</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</si>
  <si>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</si>
  <si>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2024NE0000214</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</si>
  <si>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</si>
  <si>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2024NE0000215</t>
  </si>
  <si>
    <t xml:space="preserve"> MS TERRAPLENAGEM LTDA</t>
  </si>
  <si>
    <t xml:space="preserve">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
</t>
  </si>
  <si>
    <t>2024NE0000216</t>
  </si>
  <si>
    <t>FOLHA DE PAGAMENTO PARA O GRUPO 14 DO ORGAO 114/001 TIPO FOLHA 61 NO MES 01/2024 PARA O(S) GANHO(S)
703 - R$ 345.000,00
700 - R$ 15.455,93
708 - R$ 22.616,64
701 - R$ 2.057.736,19
702 - R$ 23.480,30</t>
  </si>
  <si>
    <t>2024NE0000217</t>
  </si>
  <si>
    <t>FOLHA DE PAGAMENTO PARA O GRUPO 14 DO ORGAO 114/001 TIPO FOLHA 61 NO MES 01/2024 PARA O(S) GANHO(S)
603 - R$ 813,14
615 - R$ 785.500,00
605 - R$ 242,26</t>
  </si>
  <si>
    <t>2024NE0000218</t>
  </si>
  <si>
    <t>FOLHA DE PAGAMENTO PARA O GRUPO 14 DO ORGAO 114/001 TIPO FOLHA 61 NO MES 01/2024 PARA O(S) GANHO(S)
707 - R$ 4.328,33
711 - R$ 18.562,01
293 - R$ 574.508,94</t>
  </si>
  <si>
    <t>2024NE0000219</t>
  </si>
  <si>
    <t>FOLHA DE PAGAMENTO PARA O GRUPO 14 DO ORGAO 114/001 TIPO FOLHA 61 NO MES 01/2024 PARA O(S) GANHO(S)
326 - R$ 14.000,00</t>
  </si>
  <si>
    <t>2024NE0000220</t>
  </si>
  <si>
    <t>FOLHA DE PAGAMENTO PARA O GRUPO 14 DO ORGAO 114/001 TIPO FOLHA 61 NO MES 01/2024 PARA O(S) GANHO(S)
282 - R$ 6.160,00</t>
  </si>
  <si>
    <t>2024NE0000221</t>
  </si>
  <si>
    <t>FOLHA DE PAGAMENTO PARA O GRUPO 14 DO ORGAO 114/001 TIPO FOLHA 61 NO MES 01/2024 PARA O(S) GANHO(S)
712 - R$ 4.770,33</t>
  </si>
  <si>
    <t>2024NE0000222</t>
  </si>
  <si>
    <t>FOLHA DE PAGAMENTO PARA O GRUPO 14 DO ORGAO 114/001 TIPO FOLHA 61 NO MES 01/2024 PARA O(S) GANHO(S)
600 - R$ 3.161,96</t>
  </si>
  <si>
    <t>2024NE0000223</t>
  </si>
  <si>
    <t>FOLHA DE PAGAMENTO PARA O GRUPO 14 DO ORGAO 114/001 TIPO FOLHA 61 NO MES 01/2024 PARA O(S) GANHO(S)
28 - R$ 2.782,50</t>
  </si>
  <si>
    <t>2024NE0000224</t>
  </si>
  <si>
    <t>FOLHA DE PAGAMENTO PARA O GRUPO 14 DO ORGAO 114/001 TIPO FOLHA 61 NO MES 01/2024 PARA O(S) GANHO(S)
153 - R$ 1.442,78</t>
  </si>
  <si>
    <t>2024NE0000225</t>
  </si>
  <si>
    <t>FOLHA DE PAGAMENTO PARA O GRUPO 14 DO ORGAO 114/001 TIPO FOLHA 61 NO MES 01/2024 PARA O(S) GANHO(S)
376 - R$ 260,95</t>
  </si>
  <si>
    <t>2024NE0000226</t>
  </si>
  <si>
    <t>FOLHA DE PAGAMENTO PARA O GRUPO 14 DO ORGAO 114/001 TIPO FOLHA 61 NO MES 01/2024 PARA O(S) GANHO(S)
9984 - R$ 96.320,00</t>
  </si>
  <si>
    <t>2024NE0000227</t>
  </si>
  <si>
    <t>FOLHA DE PAGAMENTO PARA O GRUPO 14 DO ORGAO 114/001 TIPO FOLHA 61 NO MES 01/2024 PARA O(S) GANHO(S)
9990 - R$ 22.693,27</t>
  </si>
  <si>
    <t>2024NE0000228</t>
  </si>
  <si>
    <t>FOLHA DE PAGAMENTO PARA O GRUPO 14 DO ORGAO 114/001 TIPO FOLHA 61 NO MES 01/2024 PARA O(S) GANHO(S)
9986 - R$ 2.100,00</t>
  </si>
  <si>
    <t>2024NE0000229</t>
  </si>
  <si>
    <t>FOLHA DE PAGAMENTO PARA O GRUPO 14 DO ORGAO 114/001 TIPO FOLHA 61 NO MES 01/2024 PARA O(S) GANHO(S)
9992 - R$ 584,32</t>
  </si>
  <si>
    <t>2024NE0000230</t>
  </si>
  <si>
    <t>FOLHA DE PAGAMENTO PARA O GRUPO 41 DO ORGAO 114/003 TIPO FOLHA 61 NO MES 01/2024 PARA O(S) GANHO(S)
615 - R$ 510.606,86</t>
  </si>
  <si>
    <t>2024NE0000231</t>
  </si>
  <si>
    <t>FOLHA DE PAGAMENTO PARA O GRUPO 41 DO ORGAO 114/003 TIPO FOLHA 61 NO MES 01/2024 PARA O(S) GANHO(S)
349 - R$ 14.000,00
703 - R$ 191.222,23</t>
  </si>
  <si>
    <t>2024NE0000232</t>
  </si>
  <si>
    <t>FOLHA DE PAGAMENTO PARA O GRUPO 41 DO ORGAO 114/003 TIPO FOLHA 61 NO MES 01/2024 PARA O(S) GANHO(S)
707 - R$ 28.809,34
153 - R$ 3.361,09</t>
  </si>
  <si>
    <t>2024NE0000233</t>
  </si>
  <si>
    <t>FOLHA DE PAGAMENTO PARA O GRUPO 41 DO ORGAO 114/003 TIPO FOLHA 61 NO MES 01/2024 PARA O(S) GANHO(S)
326 - R$ 29.400,00</t>
  </si>
  <si>
    <t>2024NE0000234</t>
  </si>
  <si>
    <t>FOLHA DE PAGAMENTO PARA O GRUPO 41 DO ORGAO 114/003 TIPO FOLHA 61 NO MES 01/2024 PARA O(S) GANHO(S)
325 - R$ 10.000,00</t>
  </si>
  <si>
    <t>2024NE0000235</t>
  </si>
  <si>
    <t>FOLHA DE PAGAMENTO PARA O GRUPO 41 DO ORGAO 114/003 TIPO FOLHA 61 NO MES 01/2024 PARA O(S) GANHO(S)
6 - R$ 397,96</t>
  </si>
  <si>
    <t>2024NE0000236</t>
  </si>
  <si>
    <t>FOLHA DE PAGAMENTO PARA O GRUPO 41 DO ORGAO 114/003 TIPO FOLHA 61 NO MES 01/2024 PARA O(S) GANHO(S)
600 - R$ 204,18</t>
  </si>
  <si>
    <t>2024NE0000237</t>
  </si>
  <si>
    <t>FOLHA DE PAGAMENTO PARA O GRUPO 41 DO ORGAO 114/003 TIPO FOLHA 61 NO MES 01/2024 PARA O(S) GANHO(S)
9984 - R$ 21.719,04</t>
  </si>
  <si>
    <t>2024NE0000238</t>
  </si>
  <si>
    <t>FOLHA DE PAGAMENTO PARA O GRUPO 41 DO ORGAO 114/003 TIPO FOLHA 61 NO MES 01/2024 PARA O(S) GANHO(S)
9986 - R$ 1.009,96</t>
  </si>
  <si>
    <t>2024NE0000239</t>
  </si>
  <si>
    <t xml:space="preserve"> CONSELHO REGIONAL DE ENGENHARIA E AGRONOMIA DO ESTADO DO AMAZONAS</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</si>
  <si>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</si>
  <si>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2024NE0000240</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</si>
  <si>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</si>
  <si>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2024NE0000241</t>
  </si>
  <si>
    <t xml:space="preserve"> BETEL MÓVEIS EIRELLI</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</si>
  <si>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</si>
  <si>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2024NE0000242</t>
  </si>
  <si>
    <t xml:space="preserve"> F N DE ALMEIDA EPP</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</si>
  <si>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</si>
  <si>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2024NE0000243</t>
  </si>
  <si>
    <t xml:space="preserve"> SUPERAR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</si>
  <si>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</si>
  <si>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2024NE0000244</t>
  </si>
  <si>
    <t xml:space="preserve"> V R P DE OLIVEIRA COMERCIO E REPRESENTACAO DE EQUIPAMENTO MEDICO-HOSPITALAR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</si>
  <si>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</si>
  <si>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2024NE0000245</t>
  </si>
  <si>
    <t xml:space="preserve"> SP DRONES E COMERCIO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</si>
  <si>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</si>
  <si>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2024NE0000246</t>
  </si>
  <si>
    <t xml:space="preserve"> TH MIX LTDA</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</si>
  <si>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</si>
  <si>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2024NE0000247</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</si>
  <si>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</si>
  <si>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2024NE0000248</t>
  </si>
  <si>
    <t xml:space="preserve"> CONSTRUTORA RIO NEGRO LTDA</t>
  </si>
  <si>
    <t>VALOR QUE SE EMPENHA REFERENTE REORGANIZAÇÃO DA ESTRUTURA FÍSICA DO CENTRO DE ESTUDOS E APERFEIÇOAMENTO FUNCIONAL, UTILIZANDO ATA DE REGISTRO DE PREÇOS 14.2023.CPL.1126038.2022.018361, NAD Nº 499.2023.DOF - ORÇAMENTO E DEMAIS DOCUMENTOS NO SEI N° 2023.018430.</t>
  </si>
  <si>
    <t>2024NE0000249</t>
  </si>
  <si>
    <t>2024NE0000250</t>
  </si>
  <si>
    <t xml:space="preserve"> SILVIA VASCONCELOS DOS SANTOS ALVARENGA</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</si>
  <si>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</si>
  <si>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2024NE0000251</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</si>
  <si>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</si>
  <si>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2024NE0000252</t>
  </si>
  <si>
    <t xml:space="preserve"> MOVENORTE COMERCIO E REPRESENTACOES LTDA</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</si>
  <si>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</si>
  <si>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2024NE0000253</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</si>
  <si>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</si>
  <si>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2024NE0000254</t>
  </si>
  <si>
    <t xml:space="preserve"> ELIUDE MENEZES SOUTELO</t>
  </si>
  <si>
    <t>VALOR QUE SE EMPENHA EM FAVOR DE ELIUDE MENEZES SOUTELO, REFERENTE AO PAGAMENTO DO JÚRI SIMULADO, CONFORME DESPACHO Nº 716.2023.07AJ-SUBADM.1204941.2023.012124 E DEMAIS DOCUMENTOS NO SEI N° 2023.012124.</t>
  </si>
  <si>
    <t>2024NE0000255</t>
  </si>
  <si>
    <t xml:space="preserve"> FELIPE DA FROTA ALMEIDA</t>
  </si>
  <si>
    <t>VALOR QUE SE EMPENHA EM FAVOR DE FELIPE DA FROTA ALMEIDA, REFERENTE AO PAGAMENTO DO JÚRI SIMULADO, CONFORME DESPACHO Nº 716.2023.07AJ-SUBADM.1204941.2023.012124 E DEMAIS DOCUMENTOS NO SEI N° 2023.012124.
(RESULTADO POR EQUIPE)</t>
  </si>
  <si>
    <t>2024NE0000256</t>
  </si>
  <si>
    <t xml:space="preserve"> LUCIANO SILVA LIMA</t>
  </si>
  <si>
    <t>VALOR QUE SE EMPENHA EM FAVOR DE LUCIANO SILVA LIMA, REFERENTE AO PAGAMENTO DO JÚRI SIMULADO, CONFORME DESPACHO Nº 716.2023.07AJ-SUBADM.1204941.2023.012124 E DEMAIS DOCUMENTOS NO SEI N° 2023.012124.
(RESULTADO POR EQUIPE)</t>
  </si>
  <si>
    <t>2024NE0000257</t>
  </si>
  <si>
    <t>VALOR QUE SE EMPENHA EM FAVOR DE ELIUDE MENEZES SOUTELO, REFERENTE AO PAGAMENTO DO JÚRI SIMULADO, CONFORME DESPACHO Nº 716.2023.07AJ-SUBADM.1204941.2023.012124 E DEMAIS DOCUMENTOS NO SEI N° 2023.012124.
(RESULTADO INDIVIDUAL)</t>
  </si>
  <si>
    <t>2024NE0000258</t>
  </si>
  <si>
    <t xml:space="preserve"> YASMIN TALITA DE OLIVEIRA BORGES</t>
  </si>
  <si>
    <t>VALOR QUE SE EMPENHA EM FAVOR DE YASMIN TALITA DE OLIVEIRA BORGES, REFERENTE AO PAGAMENTO DO JÚRI SIMULADO, CONFORME DESPACHO Nº 716.2023.07AJ-SUBADM.1204941.2023.012124 E DEMAIS DOCUMENTOS NO SEI N° 2023.012124.
(RESULTADO INDIVIDUAL)</t>
  </si>
  <si>
    <t>2024NE0000259</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</si>
  <si>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</si>
  <si>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2024NE0000260</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</si>
  <si>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</si>
  <si>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2024NE0000261</t>
  </si>
  <si>
    <t xml:space="preserve"> FUNDO DE PREVIDENCIA SOCIAL DOS SERVIDORES PUBLICOS DE MANAQUIRI-AM</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</si>
  <si>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</si>
  <si>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2024NE0000262</t>
  </si>
  <si>
    <t xml:space="preserve"> ANDRE DE VASCONCELOS GITIRANA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</si>
  <si>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</si>
  <si>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2024NE0000263</t>
  </si>
  <si>
    <t xml:space="preserve"> ARIANE MENDES ROCHA</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</si>
  <si>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</si>
  <si>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2024NE0000264</t>
  </si>
  <si>
    <t>2024NE0000265</t>
  </si>
  <si>
    <t xml:space="preserve"> E. DA S. LIRA LTDA</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</si>
  <si>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</si>
  <si>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2024NE0000266</t>
  </si>
  <si>
    <t xml:space="preserve"> V R P DE OLIVEIRA COMERCIO E REPRESENTACAO DE EQUIPAMENTO MEDICOHOSPITALAR LTDA</t>
  </si>
  <si>
    <t>VALOR QUE SE EMPENHA REFERENTE A AQUISIÇÃO DE MOBILIÁRIO EM GERAL, PARA SUPRIR AS NECESSIDADES DA PROMOTORIA DE JUSTIÇA, DE ACORDO COM A ATA DE REGISTRO DE PREÇO Nº 5.2023.CPL, NAD Nº 436.2023.DOF - ORÇAMENTO E DEMAIS DOCUMENTOA NO SEI 2023.013917.</t>
  </si>
  <si>
    <t>2024NE0000267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</si>
  <si>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
</t>
  </si>
  <si>
    <t>2024NE0000268</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</si>
  <si>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</si>
  <si>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2024NE0000270</t>
  </si>
  <si>
    <t xml:space="preserve"> LAURO TAVARES DA SILVA</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</si>
  <si>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</si>
  <si>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2024NE0000271</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</si>
  <si>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</si>
  <si>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2024NE0000272</t>
  </si>
  <si>
    <t xml:space="preserve"> FUNDAÇÃO CARLOS CHAGAS</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</si>
  <si>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</si>
  <si>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2024NE0000273</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</si>
  <si>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</si>
  <si>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2024NE0000274</t>
  </si>
  <si>
    <t>2024NE0000275</t>
  </si>
  <si>
    <t>FOLHA ESPECIAL Nº 015/2024 - JANEIRO/2024
GANHOS:
333 - PAE PRINCIPAL: R$ 19.700,00
353 - ATS PRINCIPAL: R$ 7.000,00</t>
  </si>
  <si>
    <t>2024NE0000282</t>
  </si>
  <si>
    <t>FOLHA ESPECIAL Nº 015/2024 - JANEIRO/2024
GANHOS:
323 - DIF. SUBSÍDIOS - JUROS: R$ 9.999,99
325 - PAE JUROS: R$ 20.000,00
346 - ATS - JUROS: R$ 15.000,00
615 - PARC. IRREDUTIBILIDADE: R$ 5.000,00</t>
  </si>
  <si>
    <t>2024NE0000283</t>
  </si>
  <si>
    <t>FOLHA ESPECIAL Nº 015/2024 - JANEIRO/2024
GANHOS:
325 - PAE JUROS: R$ 42.750,00
329 - PAE URV - JUROS: R$ 9.444,45</t>
  </si>
  <si>
    <t>2024NE0000284</t>
  </si>
  <si>
    <t xml:space="preserve"> GERAFORTE GRUPOS GERADORES LTDA</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</si>
  <si>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</si>
  <si>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2024NE0000286</t>
  </si>
  <si>
    <t>EMPENHO REFERENTE A AJUSTES NO RECOLHIMENTO DA CONTRIBUIÇÃO PATRONAL À AMAZONPREV - FPREV, DO MÊS DE JANEIRO/2024.</t>
  </si>
  <si>
    <t>2024NE0000287</t>
  </si>
  <si>
    <t>FOLHA ESPECIAL Nº 015/2024 - JANEIRO/2024
AMAZONPREV FFIN - PATRONAL: R$ 2.609,84</t>
  </si>
  <si>
    <t>2024NE0000289</t>
  </si>
  <si>
    <t xml:space="preserve"> ELIAS SOUZA DE OLIVEIRA</t>
  </si>
  <si>
    <t>VALOR REFERENTE AO PAGAMENTO DE DIÁRIAS À CIDADE DE BRASÍLIA/DF, NO PERÍODO DE 31/01 A 02/02/2024, A FIM DE REALIZAR VISITA TÉCNICA À EMPRESA FAST AUTOMOTIVE E TURISMO LTDA, CONFORME PORTARIA Nº 94/2024/SUBADM E DEMAIS DOCUMENTOS NO SEI 2023.012140.</t>
  </si>
  <si>
    <t>2024NE0000290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</si>
  <si>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</si>
  <si>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2024NE0000291</t>
  </si>
  <si>
    <t>EMPENHO EM COMPLEMENTAÇÃO REFERENTE À CONTRIBUIÇÃO PATRONAL FPREV DO MÊS DE DEZEMBRO/2023, FOLHA 10, GRUPO 14.</t>
  </si>
  <si>
    <t>2024NE0000292</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</si>
  <si>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</si>
  <si>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2024NE0000293</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</si>
  <si>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</si>
  <si>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2024NE0000294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</si>
  <si>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</si>
  <si>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2024NE0000295</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</si>
  <si>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</si>
  <si>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2024NE0000296</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</si>
  <si>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</si>
  <si>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2024NE0000297</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</si>
  <si>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</si>
  <si>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2024NE0000299</t>
  </si>
  <si>
    <t xml:space="preserve"> VIVIAN DA SILVA DONATO LOPES MARTINS</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</si>
  <si>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</si>
  <si>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2024NE0000300</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</si>
  <si>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</si>
  <si>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2024NE0000301</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</si>
  <si>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</si>
  <si>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2024NE0000302</t>
  </si>
  <si>
    <t xml:space="preserve"> PESSOAL SEM VINC. PROC. GERAL DE JUSTIÇ. - CAP</t>
  </si>
  <si>
    <t xml:space="preserve">PF0000007 </t>
  </si>
  <si>
    <t>VALOR QUE SE EMPENHA PARA PAGAMENTO DA FOLHA DE RESIDENTES JURÍDICOS, REFERENTE AO MÊS DE JANEIRO/2024, CONFORME RELATÓRIO DA FOLHA TIPO 10, GRUPO 814 CONFORME DOCUMENTOS PRESENTES NO PROCEDIMENTO SEI 2024.000714.</t>
  </si>
  <si>
    <t>2024NE0000303</t>
  </si>
  <si>
    <t>VALOR QUE SE EMPENHA PARA PAGAMENTO DA FOLHA DE ESTAGIÁRIOS, REFERENTE AO MÊS DE JANEIRO/2024, CONFORME RELATÓRIO DA FOLHA TIPO 10, GRUPO 314 CONFORME DOCUMENTOS PRESENTES NO PROCEDIMENTO SEI 2024.000714.</t>
  </si>
  <si>
    <t>2024NE0000304</t>
  </si>
  <si>
    <t xml:space="preserve"> RECHE GALDEANO &amp; CIA LTDA</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</si>
  <si>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</si>
  <si>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2024NE0000305</t>
  </si>
  <si>
    <t xml:space="preserve"> IRANILSON DE ARAUJO RIBEIRO</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</si>
  <si>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</si>
  <si>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2024NE0000306</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</si>
  <si>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</si>
  <si>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2024NE0000307</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</si>
  <si>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</si>
  <si>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2024NE0000308</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</si>
  <si>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</si>
  <si>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2024NE0000309</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</si>
  <si>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</si>
  <si>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2024NE0000310</t>
  </si>
  <si>
    <t xml:space="preserve"> DANIEL ROCHA DE OLIVEIRA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</si>
  <si>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</si>
  <si>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2024NE0000311</t>
  </si>
  <si>
    <t xml:space="preserve"> WESLEI MACHADO ALVES</t>
  </si>
  <si>
    <t>VALOR QUE SE EMPENHA EM FAVOR DO  EXMO. SR. WESLEI MACHADO, PROMOTOR DE JUSTIÇA, REFERENTE A CONCESSÃO DE SUPRIMENTO DE FUNDOS PARA ATENDIMENTO DE DESPESAS EVENTUAIS E DE PEQUENO VULTO, CONFORME PORTARIA 84/2024/SUBADM E DEMAIS DOCUMENTOS NO SEI N° 2024.000684.</t>
  </si>
  <si>
    <t>2024NE0000312</t>
  </si>
  <si>
    <t xml:space="preserve"> ROMINA CARMEN BRITO CARVALHO</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</si>
  <si>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</si>
  <si>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2024NE0000313</t>
  </si>
  <si>
    <t xml:space="preserve"> SIMEY MARIA DA SILVA LOPES</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</si>
  <si>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</si>
  <si>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2024NE0000314</t>
  </si>
  <si>
    <t xml:space="preserve"> JORGE ALBERTO VELOSO PEREIRA</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</si>
  <si>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</si>
  <si>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2024NE0000315</t>
  </si>
  <si>
    <t xml:space="preserve"> MARCELA ALMEIDA NOVO</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</si>
  <si>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</si>
  <si>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2024NE0000316</t>
  </si>
  <si>
    <t xml:space="preserve"> DARLAN BENEVIDES DE QUEIROZ</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</si>
  <si>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</si>
  <si>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2024NE0000317</t>
  </si>
  <si>
    <t xml:space="preserve"> HENRIQUE DOS SANTOS RAMOS</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</si>
  <si>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</si>
  <si>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2024NE0000318</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</si>
  <si>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</si>
  <si>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2024NE0000319</t>
  </si>
  <si>
    <t xml:space="preserve"> EDER FEITOSA DE BRITO</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</si>
  <si>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</si>
  <si>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2024NE0000320</t>
  </si>
  <si>
    <t xml:space="preserve"> UPDATE DIGITAL TECNOLOGIA DA INFORMAÇÃO LTDA</t>
  </si>
  <si>
    <t xml:space="preserve">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
</t>
  </si>
  <si>
    <t>2024NE0000321</t>
  </si>
  <si>
    <t xml:space="preserve"> IGOR STARLING PEIXOTO</t>
  </si>
  <si>
    <t>EMPENHO REFERENTE AO FORNECIMENTO DE SUPRIMENTO DE FUNDOS, PARA ATENDIMENTO DE DESPESAS EVENTUAIS E DE PEQUENO VULTO NO ÂMBITO DA PGJ, NO VALOR DE R$ 8.000,00 (OITO MIL REAIS), NOS TERMOS DA PORTARIA 104/2024/SUBADM, E DOCUMENTOS NO SEI 2024.001100.</t>
  </si>
  <si>
    <t>2024NE0000326</t>
  </si>
  <si>
    <t>2024NE0000327</t>
  </si>
  <si>
    <t xml:space="preserve"> KARLA CRISTINA DA SILVA SOUSA</t>
  </si>
  <si>
    <t>EMPENHO REFERENTE AO FORNECIMENTO DE SUPRIMENTO DE FUNDOS, PARA ATENDIMENTO DE DESPESAS EVENTUAIS E DE PEQUENO VULTO NO ÂMBITO DA PGJ, NO VALOR DE R$ 2.000,00 (DOIS MIL REAIS), NOS TERMOS DA PORTARIA 117/2024/SUBADM, E DOCUMENTOS NO SEI 2024.001375.</t>
  </si>
  <si>
    <t>2024NE0000328</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</si>
  <si>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</si>
  <si>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2024NE0000329</t>
  </si>
  <si>
    <t xml:space="preserve"> PATRÍCIA MACHADO DE VEIGA</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</si>
  <si>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</si>
  <si>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2024NE0000331</t>
  </si>
  <si>
    <t>VALOR QUE SE EMPENHA EM FAVOR DA SRA. PATRÍCIA MACHADO DA VEIGA, DIRETORA DE ADMINISTRAÇÃO, REFERENTE À CONCESSÃO DE SUPRIMENTO DE FUNDOS PARA ATENDIMENTO DE DESPESAS EVENTUAIS E DE PEQUENO VULTO NO ÂMBITO DA PROCURADORIA-GERAL DE JUSTIÇA</t>
  </si>
  <si>
    <t>2024NE0000332</t>
  </si>
  <si>
    <t xml:space="preserve"> ADRYELLE VALERIA RODRIGUES E SILVA</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</si>
  <si>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</si>
  <si>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2024NE0000333</t>
  </si>
  <si>
    <t>2024NE0000334</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</si>
  <si>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</si>
  <si>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2024NE0000335</t>
  </si>
  <si>
    <t xml:space="preserve"> EYES NWHERE SISTEMAS INTELIGENTES DE IMAGEM LTDA</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</si>
  <si>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</si>
  <si>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2024NE0000336</t>
  </si>
  <si>
    <t xml:space="preserve"> CLARO S A</t>
  </si>
  <si>
    <t>VALOR QUE SE EMPENHA EM FAVOR DA EMPRESA CLARO S A (EMBRATEL), REFERENTE À COBRANÇA DE JUROS E MULTA, CONFORME DESPACHO Nº 33.2024.03AJ-SUBADM.1239807.2024.001527 E DEMAIS DOCUMENTOS NO SEI N° 2024.001527.</t>
  </si>
  <si>
    <t>2024NE0000337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</si>
  <si>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</si>
  <si>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2024NE0000338</t>
  </si>
  <si>
    <t xml:space="preserve"> ER SOLUÇÕES INFORMÁTICA</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</si>
  <si>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</si>
  <si>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2024NE0000339</t>
  </si>
  <si>
    <t xml:space="preserve"> STAR GREEN GERADORES LTDA</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</si>
  <si>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</si>
  <si>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2024NE0000340</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</si>
  <si>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</si>
  <si>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2024NE0000341</t>
  </si>
  <si>
    <t>2024NE0000342</t>
  </si>
  <si>
    <t>2024NE0000343</t>
  </si>
  <si>
    <t xml:space="preserve"> JF TECNOLOGIA LTDA</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</si>
  <si>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</si>
  <si>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2024NE0000344</t>
  </si>
  <si>
    <t xml:space="preserve"> GABRIEL SALVINO CHAGAS DO NASCIMENTO</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</si>
  <si>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</si>
  <si>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2024NE0000345</t>
  </si>
  <si>
    <t>2024NE0000346</t>
  </si>
  <si>
    <t xml:space="preserve"> LIEGE CUNHA ARAUJO</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</si>
  <si>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</si>
  <si>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2024NE0000347</t>
  </si>
  <si>
    <t>2024NE0000348</t>
  </si>
  <si>
    <t xml:space="preserve"> FABIA MELO BARBOSA DE OLIVEIRA</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</si>
  <si>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</si>
  <si>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2024NE0000349</t>
  </si>
  <si>
    <t>VALOR REFERENTE AO PAGAMENTO DE DIÁRIAS A MUNICÍPIO DO INTERIOR DO ESTADO DO AMAZONAS, NO PERÍODO DE 07 A 09.02.2024, COM O OBJETIVO DE ATENDER ORDEM DE DILIGÊNCIA, CONFORME PORTARIA Nº 119/2024/SUBADM E DEMAIS DOCUMENTOS NO SEI 2024.002751.</t>
  </si>
  <si>
    <t>2024NE0000350</t>
  </si>
  <si>
    <t>2024NE0000351</t>
  </si>
  <si>
    <t xml:space="preserve"> PONTOMAIS TECNOLOGIA S/A</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</si>
  <si>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</si>
  <si>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2024NE0000352</t>
  </si>
  <si>
    <t xml:space="preserve"> BITTENCOURT AUDIO E VIDEO LTDA</t>
  </si>
  <si>
    <t>VALOR QUE SE EMPENHA REFERENTE A AQUISIÇÃO DE MOBILIÁRIO PARA SUPRIR AS NECESSIDADES DE DIVERSAS UNIDADES DA PROCURADORIA-GERAL DE JUSTIÇA DO ESTADO DO AMAZONAS, CONFORME NAD Nº 428.2023.DOF - ORÇAMENTO E DEMAIS DOCUMENTOS NO SEI N° 2023.014342.</t>
  </si>
  <si>
    <t>2024NE0000353</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</si>
  <si>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</si>
  <si>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2024NE0000354</t>
  </si>
  <si>
    <t xml:space="preserve"> ELISSANDRA REBOUCAS ARRUDA</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</si>
  <si>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</si>
  <si>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2024NE0000355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</si>
  <si>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</si>
  <si>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2024NE0000356</t>
  </si>
  <si>
    <t xml:space="preserve"> MORTON LUIZ FARIA DE MEDEIROS</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</si>
  <si>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</si>
  <si>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2024NE0000357</t>
  </si>
  <si>
    <t xml:space="preserve"> GUSTAVO HILARIO DA SILVA</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</si>
  <si>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</si>
  <si>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2024NE0000358</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</si>
  <si>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</si>
  <si>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2024NE0000359</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</si>
  <si>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</si>
  <si>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2024NE0000360</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</si>
  <si>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</si>
  <si>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2024NE0000361</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</si>
  <si>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</si>
  <si>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2024NE0000362</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</si>
  <si>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</si>
  <si>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2024NE0000363</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</si>
  <si>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</si>
  <si>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2024NE0000365</t>
  </si>
  <si>
    <t xml:space="preserve"> PIRONTI ADVOGADOS E CONSULTORES ASSOCIADOS</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</si>
  <si>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</si>
  <si>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2024NE0000367</t>
  </si>
  <si>
    <t xml:space="preserve"> INTERCONTROLE SERVIÇOS ADMINISTRATIVOS EMPRESARIAIS LTDA</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</si>
  <si>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</si>
  <si>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2024NE0000368</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</si>
  <si>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</si>
  <si>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2024NE0000369</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</si>
  <si>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</si>
  <si>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2024NE0000370</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</si>
  <si>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</si>
  <si>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2024NE0000371</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</si>
  <si>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</si>
  <si>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2024NE0000372</t>
  </si>
  <si>
    <t xml:space="preserve"> MELISSA DE OLIVEIRA MACIEL</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</si>
  <si>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</si>
  <si>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2024NE0000373</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</si>
  <si>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</si>
  <si>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2024NE0000374</t>
  </si>
  <si>
    <t>FOLHA DE PAGAMENTO PARA O GRUPO 14 DO ORGAO 114/001 TIPO FOLHA 10 NO MES 02/2024 PARA O(S) GANHO(S)
30 - R$ 6.112.950,31</t>
  </si>
  <si>
    <t>2024NE0000375</t>
  </si>
  <si>
    <t>FOLHA DE PAGAMENTO PARA O GRUPO 14 DO ORGAO 114/001 TIPO FOLHA 10 NO MES 02/2024 PARA O(S) GANHO(S)
338 - R$ 908,84
46 - R$ 190.780,34
376 - R$ 42,77
337 - R$ 590,55
1 - R$ 5.217.010,85</t>
  </si>
  <si>
    <t>2024NE0000376</t>
  </si>
  <si>
    <t>FOLHA DE PAGAMENTO PARA O GRUPO 14 DO ORGAO 114/001 TIPO FOLHA 10 NO MES 02/2024 PARA O(S) GANHO(S)
298 - R$ 21.007,04
248 - R$ 748.572,73
292 - R$ 11.617,41
610 - R$ 120.292,62
2015 - R$ 17.923,11
211 - R$ 49.985,19
212 - R$ 8.519,39
210 - R$ 782.544,54</t>
  </si>
  <si>
    <t>2024NE0000377</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</si>
  <si>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</si>
  <si>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2024NE0000378</t>
  </si>
  <si>
    <t>FOLHA DE PAGAMENTO PARA O GRUPO 14 DO ORGAO 114/001 TIPO FOLHA 10 NO MES 02/2024 PARA O(S) GANHO(S)
2016 - R$ 39.176,29
10 - R$ 11.604,68
186 - R$ 814.217,83
187 - R$ 16.814,95
2014 - R$ 570.967,18</t>
  </si>
  <si>
    <t>2024NE0000379</t>
  </si>
  <si>
    <t>FOLHA DE PAGAMENTO PARA O GRUPO 14 DO ORGAO 114/001 TIPO FOLHA 10 NO MES 02/2024 PARA O(S) GANHO(S)
122 - R$ 431.473,68
28 - R$ 1.183,83</t>
  </si>
  <si>
    <t>2024NE0000380</t>
  </si>
  <si>
    <t>FOLHA DE PAGAMENTO PARA O GRUPO 14 DO ORGAO 114/001 TIPO FOLHA 10 NO MES 02/2024 PARA O(S) GANHO(S)
3 - R$ 21.024,31
613 - R$ 340.126,96</t>
  </si>
  <si>
    <t>2024NE0000381</t>
  </si>
  <si>
    <t>FOLHA DE PAGAMENTO PARA O GRUPO 14 DO ORGAO 114/001 TIPO FOLHA 10 NO MES 02/2024 PARA O(S) GANHO(S)
282 - R$ 320.287,81</t>
  </si>
  <si>
    <t>2024NE0000382</t>
  </si>
  <si>
    <t>FOLHA DE PAGAMENTO PARA O GRUPO 14 DO ORGAO 114/001 TIPO FOLHA 10 NO MES 02/2024 PARA O(S) GANHO(S)
149 - R$ 247.793,87
153 - R$ 2.499,19
150 - R$ 69.015,55</t>
  </si>
  <si>
    <t>2024NE0000383</t>
  </si>
  <si>
    <t>FOLHA DE PAGAMENTO PARA O GRUPO 14 DO ORGAO 114/001 TIPO FOLHA 10 NO MES 02/2024 PARA O(S) GANHO(S)
6 - R$ 121.553,80</t>
  </si>
  <si>
    <t>2024NE0000384</t>
  </si>
  <si>
    <t>FOLHA DE PAGAMENTO PARA O GRUPO 14 DO ORGAO 114/001 TIPO FOLHA 10 NO MES 02/2024 PARA O(S) GANHO(S)
710 - R$ 70.492,09
331 - R$ 1.949,51</t>
  </si>
  <si>
    <t>2024NE0000385</t>
  </si>
  <si>
    <t>FOLHA DE PAGAMENTO PARA O GRUPO 14 DO ORGAO 114/001 TIPO FOLHA 10 NO MES 02/2024 PARA O(S) GANHO(S)
302 - R$ 9.716,20
301 - R$ 22.910,25
299 - R$ 9.716,20</t>
  </si>
  <si>
    <t>2024NE0000386</t>
  </si>
  <si>
    <t>FOLHA DE PAGAMENTO PARA O GRUPO 14 DO ORGAO 114/001 TIPO FOLHA 10 NO MES 02/2024 PARA O(S) GANHO(S)
711 - R$ 15.496,11
707 - R$ 16.310,51</t>
  </si>
  <si>
    <t>2024NE0000387</t>
  </si>
  <si>
    <t>FOLHA DE PAGAMENTO PARA O GRUPO 14 DO ORGAO 114/001 TIPO FOLHA 10 NO MES 02/2024 PARA O(S) GANHO(S)
283 - R$ 3.260,00
51 - R$ 3.584,50</t>
  </si>
  <si>
    <t>2024NE0000388</t>
  </si>
  <si>
    <t>FOLHA DE PAGAMENTO PARA O GRUPO 14 DO ORGAO 114/001 TIPO FOLHA 10 NO MES 02/2024 PARA O(S) GANHO(S)
9984 - R$ 1.547.944,98</t>
  </si>
  <si>
    <t>2024NE0000389</t>
  </si>
  <si>
    <t>FOLHA DE PAGAMENTO PARA O GRUPO 14 DO ORGAO 114/001 TIPO FOLHA 10 NO MES 02/2024 PARA O(S) GANHO(S)
9986 - R$ 893.730,00</t>
  </si>
  <si>
    <t>2024NE0000390</t>
  </si>
  <si>
    <t>FOLHA DE PAGAMENTO PARA O GRUPO 14 DO ORGAO 114/001 TIPO FOLHA 10 NO MES 02/2024 PARA O(S) GANHO(S)
9990 - R$ 226.632,51</t>
  </si>
  <si>
    <t>2024NE0000391</t>
  </si>
  <si>
    <t>FOLHA DE PAGAMENTO PARA O GRUPO 14 DO ORGAO 114/001 TIPO FOLHA 10 NO MES 02/2024 PARA O(S) GANHO(S)
9992 - R$ 248,59</t>
  </si>
  <si>
    <t>2024NE0000392</t>
  </si>
  <si>
    <t>FOLHA DE PAGAMENTO PARA O GRUPO 41 DO ORGAO 114/003 TIPO FOLHA 10 NO MES 02/2024 PARA O(S) GANHO(S)
2014 - R$ 15.472,00</t>
  </si>
  <si>
    <t>2024NE0000393</t>
  </si>
  <si>
    <t>FOLHA DE PAGAMENTO PARA O GRUPO 41 DO ORGAO 114/003 TIPO FOLHA 10 NO MES 02/2024 PARA O(S) GANHO(S)
153 - R$ 5.157,33</t>
  </si>
  <si>
    <t>2024NE0000394</t>
  </si>
  <si>
    <t>2024NE0000395</t>
  </si>
  <si>
    <t xml:space="preserve"> JANINE MEIRE PINATTO</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</si>
  <si>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</si>
  <si>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2024NE0000396</t>
  </si>
  <si>
    <t>2024NE0000397</t>
  </si>
  <si>
    <t>FOLHA TIPO 65 - GRUPO 014 - ATIVOS / FEVEREIRO DE 2024.
GANHOS:
0895 - DIF. AUX. ALIMENTAÇÃO: R$ 1.164.211,72</t>
  </si>
  <si>
    <t>2024NE0000398</t>
  </si>
  <si>
    <t>FOLHA TIPO 65 - GRUPO 041 - INATIVOS / FEVEREIRO DE 2024.
GANHOS:
0895 - DIF. AUX. ALIMENTAÇÃO: R$ 14.958,13</t>
  </si>
  <si>
    <t>2024NE0000399</t>
  </si>
  <si>
    <t>FOLHA TIPO 10 - GRUPO 14 DO MÊS DE FEVEREIRO/2024
GANHOS:
045 - GRATIFIC AUX MORADIA: R$ 2.455,32</t>
  </si>
  <si>
    <t>2024NE0000400</t>
  </si>
  <si>
    <t xml:space="preserve"> PRIMUSTECH SISTEMAS DE SEGURANCA E TECNOLOGIA DA INFORMACAO LTDA</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</si>
  <si>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</si>
  <si>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2024NE0000401</t>
  </si>
  <si>
    <t>FOLHA 10 - GRUPO 14 / FOLHA 10 - GRUPO 41 / FOLHA 61 - GRUPO 14 / FOLHA 61 - GRUPO 41: JANEIRO/2024
GANHO 328 - AUXÍLIO SAÚDE.</t>
  </si>
  <si>
    <t>2024NE0000402</t>
  </si>
  <si>
    <t xml:space="preserve"> MAPFRE SEGUROS GERAIS S/A</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</si>
  <si>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</si>
  <si>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2024NE0000403</t>
  </si>
  <si>
    <t xml:space="preserve"> L  J  GUERRA &amp; CIA  LTDA</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</si>
  <si>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</si>
  <si>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2024NE0000404</t>
  </si>
  <si>
    <t>FOLHA DE PAGAMENTO PARA O GRUPO 16 DO ORGAO 114/002 TIPO FOLHA 61 NO MES 02/2024 PARA O(S) GANHO(S)
329 - R$ 5.555,55
325 - R$ 72.250,00</t>
  </si>
  <si>
    <t>2024NE0000405</t>
  </si>
  <si>
    <t>FOLHA DE PAGAMENTO PARA O GRUPO 16 DO ORGAO 114/002 TIPO FOLHA 61 NO MES 02/2024 PARA O(S) GANHO(S)
353 - R$ 7.000,00
619 - R$ 14.000,00</t>
  </si>
  <si>
    <t>2024NE0000406</t>
  </si>
  <si>
    <t>FOLHA DE PAGAMENTO PARA O GRUPO 16 DO ORGAO 114/002 TIPO FOLHA 61 NO MES 02/2024 PARA O(S) GANHO(S)
615 - R$ 5.000,00
323 - R$ 5.000,00
346 - R$ 10.000,00</t>
  </si>
  <si>
    <t>2024NE0000407</t>
  </si>
  <si>
    <t>FOLHA DE PAGAMENTO PARA O GRUPO 16 DO ORGAO 114/002 TIPO FOLHA 61 NO MES 02/2024 PARA O(S) GANHO(S)
9984 - R$ 2.609,88</t>
  </si>
  <si>
    <t>2024NE0000408</t>
  </si>
  <si>
    <t>FOLHA DE PAGAMENTO PARA O GRUPO 41 DO ORGAO 114/003 TIPO FOLHA 61 NO MES 02/2024 PARA O(S) GANHO(S)
615 - R$ 507.000,00</t>
  </si>
  <si>
    <t>2024NE0000409</t>
  </si>
  <si>
    <t>FOLHA DE PAGAMENTO PARA O GRUPO 41 DO ORGAO 114/003 TIPO FOLHA 61 NO MES 02/2024 PARA O(S) GANHO(S)
349 - R$ 14.000,00
703 - R$ 168.000,00</t>
  </si>
  <si>
    <t>2024NE0000410</t>
  </si>
  <si>
    <t>FOLHA DE PAGAMENTO PARA O GRUPO 41 DO ORGAO 114/003 TIPO FOLHA 61 NO MES 02/2024 PARA O(S) GANHO(S)
707 - R$ 39.542,25
153 - R$ 1.098,40
296 - R$ 124.952,76</t>
  </si>
  <si>
    <t>2024NE0000411</t>
  </si>
  <si>
    <t>FOLHA DE PAGAMENTO PARA O GRUPO 41 DO ORGAO 114/003 TIPO FOLHA 61 NO MES 02/2024 PARA O(S) GANHO(S)
326 - R$ 54.600,00</t>
  </si>
  <si>
    <t>2024NE0000412</t>
  </si>
  <si>
    <t>FOLHA DE PAGAMENTO PARA O GRUPO 41 DO ORGAO 114/003 TIPO FOLHA 61 NO MES 02/2024 PARA O(S) GANHO(S)
325 - R$ 10.000,00</t>
  </si>
  <si>
    <t>2024NE0000413</t>
  </si>
  <si>
    <t>FOLHA DE PAGAMENTO PARA O GRUPO 41 DO ORGAO 114/003 TIPO FOLHA 61 NO MES 02/2024 PARA O(S) GANHO(S)
9984 - R$ 26.146,96</t>
  </si>
  <si>
    <t>2024NE0000414</t>
  </si>
  <si>
    <t>FOLHA DE PAGAMENTO PARA O GRUPO 41 DO ORGAO 114/003 TIPO FOLHA 61 NO MES 02/2024 PARA O(S) GANHO(S)
9986 - R$ 869,96</t>
  </si>
  <si>
    <t>2024NE0000415</t>
  </si>
  <si>
    <t>FOLHA DE PAGAMENTO PARA O GRUPO 14 DO ORGAO 114/001 TIPO FOLHA 61 NO MES 02/2024 PARA O(S) GANHO(S)
700 - R$ 575,26
708 - R$ 988.640,06
701 - R$ 3.878,45
703 - R$ 345.000,00
618 - R$ 38.361,16
617 - R$ 117.652,99</t>
  </si>
  <si>
    <t>2024NE0000416</t>
  </si>
  <si>
    <t>FOLHA DE PAGAMENTO PARA O GRUPO 14 DO ORGAO 114/001 TIPO FOLHA 61 NO MES 02/2024 PARA O(S) GANHO(S)
296 - R$ 1.460.499,34
712 - R$ 5.549,40</t>
  </si>
  <si>
    <t>2024NE0000417</t>
  </si>
  <si>
    <t>FOLHA DE PAGAMENTO PARA O GRUPO 14 DO ORGAO 114/001 TIPO FOLHA 61 NO MES 02/2024 PARA O(S) GANHO(S)
615 - R$ 730.000,00
603 - R$ 37,29</t>
  </si>
  <si>
    <t>2024NE0000418</t>
  </si>
  <si>
    <t>FOLHA DE PAGAMENTO PARA O GRUPO 14 DO ORGAO 114/001 TIPO FOLHA 61 NO MES 02/2024 PARA O(S) GANHO(S)
293 - R$ 430.262,46
707 - R$ 20.206,74
711 - R$ 4.179,98
713 - R$ 4.262,36</t>
  </si>
  <si>
    <t>2024NE0000419</t>
  </si>
  <si>
    <t>FOLHA DE PAGAMENTO PARA O GRUPO 14 DO ORGAO 114/001 TIPO FOLHA 61 NO MES 02/2024 PARA O(S) GANHO(S)
212 - R$ 8.184,41
210 - R$ 8.354,95
247 - R$ 5.475,61</t>
  </si>
  <si>
    <t>2024NE0000420</t>
  </si>
  <si>
    <t>FOLHA DE PAGAMENTO PARA O GRUPO 14 DO ORGAO 114/001 TIPO FOLHA 61 NO MES 02/2024 PARA O(S) GANHO(S)
326 - R$ 14.000,00</t>
  </si>
  <si>
    <t>2024NE0000421</t>
  </si>
  <si>
    <t>FOLHA DE PAGAMENTO PARA O GRUPO 14 DO ORGAO 114/001 TIPO FOLHA 61 NO MES 02/2024 PARA O(S) GANHO(S)
282 - R$ 8.016,57</t>
  </si>
  <si>
    <t>2024NE0000422</t>
  </si>
  <si>
    <t>FOLHA DE PAGAMENTO PARA O GRUPO 14 DO ORGAO 114/001 TIPO FOLHA 61 NO MES 02/2024 PARA O(S) GANHO(S)
46 - R$ 954,92
31 - R$ 341,06</t>
  </si>
  <si>
    <t>2024NE0000423</t>
  </si>
  <si>
    <t>FOLHA DE PAGAMENTO PARA O GRUPO 14 DO ORGAO 114/001 TIPO FOLHA 61 NO MES 02/2024 PARA O(S) GANHO(S)
150 - R$ 847,35</t>
  </si>
  <si>
    <t>2024NE0000424</t>
  </si>
  <si>
    <t>FOLHA DE PAGAMENTO PARA O GRUPO 14 DO ORGAO 114/001 TIPO FOLHA 61 NO MES 02/2024 PARA O(S) GANHO(S)
186 - R$ 341,06</t>
  </si>
  <si>
    <t>2024NE0000425</t>
  </si>
  <si>
    <t>FOLHA DE PAGAMENTO PARA O GRUPO 14 DO ORGAO 114/001 TIPO FOLHA 61 NO MES 02/2024 PARA O(S) GANHO(S)
9984 - R$ 96.320,00</t>
  </si>
  <si>
    <t>2024NE0000426</t>
  </si>
  <si>
    <t>FOLHA DE PAGAMENTO PARA O GRUPO 14 DO ORGAO 114/001 TIPO FOLHA 61 NO MES 02/2024 PARA O(S) GANHO(S)
9986 - R$ 2.361,98</t>
  </si>
  <si>
    <t>2024NE0000427</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</si>
  <si>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</si>
  <si>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2024NE0000428</t>
  </si>
  <si>
    <t xml:space="preserve"> A S PINTO</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</si>
  <si>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</si>
  <si>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2024NE0000429</t>
  </si>
  <si>
    <t xml:space="preserve"> TEIXEIRA IMPRESSAO DIGITAL E SOLUCOES GRAFICAS LTDA</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</si>
  <si>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</si>
  <si>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2024NE0000430</t>
  </si>
  <si>
    <t xml:space="preserve"> A DE CASTRO AMORA LTDA</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</si>
  <si>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</si>
  <si>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2024NE0000431</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</si>
  <si>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</si>
  <si>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2024NE0000432</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</si>
  <si>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</si>
  <si>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2024NE0000433</t>
  </si>
  <si>
    <t xml:space="preserve">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
</t>
  </si>
  <si>
    <t>2024NE0000434</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</si>
  <si>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</si>
  <si>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2024NE0000435</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</si>
  <si>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</si>
  <si>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2024NE0000436</t>
  </si>
  <si>
    <t xml:space="preserve"> JOAO CLOVES VIEIRA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</si>
  <si>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</si>
  <si>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2024NE0000437</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</si>
  <si>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</si>
  <si>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2024NE0000438</t>
  </si>
  <si>
    <t xml:space="preserve"> SECRETARIA MUNICIPAL DE EDUCACAO (SEMED)</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</si>
  <si>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</si>
  <si>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2024NE0000440</t>
  </si>
  <si>
    <t>VALOR REFERENTE AO PAGAMENTO DE DIÁRIAS AO MUNICIPIO DE MANACAPURU/AM, NO DIA 01/02/2024, PARA REALIZAR O TRANSPORTE DE SERVIDORES VIA TERRESTRE EM VEÍCULO OFICIAL, CONFORME PORTARIA Nº 98/2024/SUBADM E DEMAIS DOCUMENTOS NO SEI 2024.002149.</t>
  </si>
  <si>
    <t>2024NE0000441</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</si>
  <si>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</si>
  <si>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2024NE0000442</t>
  </si>
  <si>
    <t xml:space="preserve"> KESLEY PEREIRA UCHOA</t>
  </si>
  <si>
    <t>VALOR REFERENTE AO PAGAMENTO DE DIÁRIAS AO MUNICIPIO DE URUCARÁ/AM, NO PERÍODO DE 15 A 18.02.2024, PARA REALIZAR O TRANSPORTE DE SERVIDOR VIA TERRESTRE EM VEÍCULO OFICIAL, CONFORME PORTARIA Nº 120/2024/SUBADM E DEMAIS DOCUMENTOS NO SEI 2024.000966.</t>
  </si>
  <si>
    <t>2024NE0000443</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</si>
  <si>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</si>
  <si>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2024NE0000444</t>
  </si>
  <si>
    <t>VALOR REFERENTE AO PAGAMENTO DE DIÁRIAS AO MUNICIPIO DE IRANDUBA/AM, NO DIA 21.02.2024, PARA REALIZAR O TRANSPORTE DE SERVIDOR VIA TERRESTRE EM VEÍCULO OFICIAL, CONFORME PORTARIA Nº 169/2024/SUBADM E DEMAIS DOCUMENTOS NO SEI 2024.003929.</t>
  </si>
  <si>
    <t>2024NE0000445</t>
  </si>
  <si>
    <t>FOLHA DE PAGAMENTO ESPECIAL Nº 058.2024.SFP
GANHOS:
0325 - PAE - JUROS: R$ 30.000,00</t>
  </si>
  <si>
    <t>2024NE0000446</t>
  </si>
  <si>
    <t>VALOR QUE SE EMPENHA PARA PAGAMENTO DA FOLHA DE ESTAGIÁRIOS, REFERENTE AO MÊS DE FEVEREIRO/2024, CONFORME RELATÓRIO DA FOLHA TIPO 10, GRUPO 314 CONFORME DOCUMENTOS PRESENTES NO PROCEDIMENTO SEI 2024.002987.</t>
  </si>
  <si>
    <t>2024NE0000447</t>
  </si>
  <si>
    <t xml:space="preserve"> LUCIANA TOLEDO MARTINHO</t>
  </si>
  <si>
    <t>VALOR REFERENTE AO PAGAMENTO DE DIÁRIAS À CIDADE DE BÚZIOS/RJ, NO PERÍODO DE 06.11.2024 A 11.11.2024, A FIM DE PARTICIPAR DO VIII CONGRESSO INTERNACIONAL DO IBDFAM E IX CONGRESSO DO IBDFAM/RJ,CONFORME PORTARIA Nº 0315/2024/PGJ E DEMAIS DOCUMENTOS NO SEI 2024.001614.</t>
  </si>
  <si>
    <t>2024NE0000448</t>
  </si>
  <si>
    <t>VALOR QUE SE EMPENHA PARA PAGAMENTO DA FOLHA DE RESIDENTES JURÍDICOS, REFERENTE AO MÊS DE FEVEREIRO/2024, CONFORME RELATÓRIO DA FOLHA TIPO 10, GRUPO 814 CONFORME DOCUMENTOS PRESENTES NO PROCEDIMENTO SEI 2024.002987.</t>
  </si>
  <si>
    <t>2024NE0000449</t>
  </si>
  <si>
    <t>VALOR REFERENTE AO PAGAMENTO DE DIÁRIAS AO MUNICÍPIO DE MANACAPURU/AM, NO DIA 02.02.2024, PARA REALIZAR O TRANSPORTE DE SERVIDOR VIA TERRESTRE EM VEÍCULO OFICIAL, CONFORME PORTARIA Nº 128/2024/SUBADM E DEMAIS DOCUMENTOS NO SEI 2024.001643.</t>
  </si>
  <si>
    <t>2024NE0000450</t>
  </si>
  <si>
    <t>VALOR REFERENTE AO PAGAMENTO DE DIÁRIAS AO MUNICÍPIO DE MANACAPURU/AM, NO DIA 02.02.2024, PARA REALIZAR O TRANSPORTE DE SERVIDOR VIA TERRESTRE EM VEÍCULO OFICIAL, CONFORME PORTARIA Nº 192/2024/SUBADM E DEMAIS DOCUMENTOS NO SEI 2024.001643.</t>
  </si>
  <si>
    <t>2024NE0000451</t>
  </si>
  <si>
    <t>VALOR REFERENTE AO PAGAMENTO DE DIÁRIAS AO MUNICÍPIO DE MANACAPURU/AM, NO DIA 03.02.2024, PARA REALIZAR O TRANSPORTE DE SERVIDOR VIA TERRESTRE EM VEÍCULO OFICIAL, CONFORME PORTARIA Nº 193/2024/SUBADM E DEMAIS DOCUMENTOS NO SEI 2024.001643.</t>
  </si>
  <si>
    <t>2024NE0000452</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</si>
  <si>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</si>
  <si>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2024NE0000453</t>
  </si>
  <si>
    <t xml:space="preserve"> ANDRE LUIZ ROCHA PINHEIRO</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</si>
  <si>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</si>
  <si>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2024NE0000454</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</si>
  <si>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</si>
  <si>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2024NE0000455</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</si>
  <si>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</si>
  <si>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2024NE0000456</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</si>
  <si>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</si>
  <si>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2024NE0000457</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</si>
  <si>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</si>
  <si>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2024NE0000458</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</si>
  <si>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</si>
  <si>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2024NE0000459</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</si>
  <si>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</si>
  <si>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2024NE0000460</t>
  </si>
  <si>
    <t>FOLHA DE PAGAMENTO PARA O GRUPO 16 DO ORGAO 114/002 TIPO FOLHA 62 NO MES 02/2024 PARA O(S) GANHO(S)
325 - R$ 42.754,04
329 - R$ 4.444,44</t>
  </si>
  <si>
    <t>2024NE0000461</t>
  </si>
  <si>
    <t>FOLHA DE PAGAMENTO PARA O GRUPO 16 DO ORGAO 114/002 TIPO FOLHA 62 NO MES 02/2024 PARA O(S) GANHO(S)
346 - R$ 13.332,01
615 - R$ 5.000,00
323 - R$ 11.669,39</t>
  </si>
  <si>
    <t>2024NE0000462</t>
  </si>
  <si>
    <t>FOLHA DE PAGAMENTO PARA O GRUPO 16 DO ORGAO 114/002 TIPO FOLHA 62 NO MES 02/2024 PARA O(S) GANHO(S)
333 - R$ 19.700,00
353 - R$ 7.000,00</t>
  </si>
  <si>
    <t>2024NE0000463</t>
  </si>
  <si>
    <t>FOLHA DE PAGAMENTO PARA O GRUPO 16 DO ORGAO 114/002 TIPO FOLHA 62 NO MES 02/2024 PARA O(S) GANHO(S)
9984 - R$ 2.609,84</t>
  </si>
  <si>
    <t>2024NE0000464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</si>
  <si>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</si>
  <si>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2024NE0000465</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</si>
  <si>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</si>
  <si>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2024NE0000466</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</si>
  <si>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</si>
  <si>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2024NE0000467</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</si>
  <si>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</si>
  <si>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2024NE0000468</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</si>
  <si>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</si>
  <si>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2024NE0000469</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</si>
  <si>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</si>
  <si>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2024NE0000470</t>
  </si>
  <si>
    <t xml:space="preserve"> RAINER IZUMY GANDRA MAKIMOTO</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</si>
  <si>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</si>
  <si>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2024NE0000471</t>
  </si>
  <si>
    <t xml:space="preserve"> INSTITUTO NEGOCIOS PUBLICOS DO BRASIL - ESTUDOS E PESQUISAS NA ADMINISTRACAO PUBLICA - INP - LTDA</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</si>
  <si>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</si>
  <si>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2024NE0000472</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</si>
  <si>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</si>
  <si>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2024NE0000473</t>
  </si>
  <si>
    <t xml:space="preserve"> 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</si>
  <si>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</si>
  <si>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2024NE0000474</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</si>
  <si>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</si>
  <si>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2024NE0000475</t>
  </si>
  <si>
    <t xml:space="preserve"> BENTO G CARRINHOS LTDA</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</si>
  <si>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</si>
  <si>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2024NE0000476</t>
  </si>
  <si>
    <t xml:space="preserve"> MEGA TECH PRODUCOES, TRANSPORTE E AGENCIAMENTO LTDA</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</si>
  <si>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</si>
  <si>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2024NE0000477</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</si>
  <si>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</si>
  <si>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2024NE0000479</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</si>
  <si>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</si>
  <si>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2024NE0000480</t>
  </si>
  <si>
    <t xml:space="preserve"> THAINA SESTERHENN CHAVES</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</si>
  <si>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</si>
  <si>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2024NE0000481</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</si>
  <si>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</si>
  <si>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2024NE0000482</t>
  </si>
  <si>
    <t xml:space="preserve"> RODRIGO OTAVIO LOBO DA SILVA COSTA</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</si>
  <si>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</si>
  <si>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2024NE0000485</t>
  </si>
  <si>
    <t xml:space="preserve"> 49.272.643 ETNI SOARES PEREIRA</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</si>
  <si>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</si>
  <si>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2024NE0000486</t>
  </si>
  <si>
    <t xml:space="preserve"> ESTADO DO AMAZONAS</t>
  </si>
  <si>
    <t>VALOR QUE SE EMPENHA REFERENTE A RESSARCIMENTO DE VALORES QUANTO A CESSÃO DE SERVIDOR, POR INTERMÉDIO DA SECRETARIA DE ESTADO DE SAÚDE DO AMAZONAS, CONFORME DESPACHO Nº 598.2023.02AJ-SUBADM E DEMAIS DOCUMENTOS NO SEI N° 2023.018654.</t>
  </si>
  <si>
    <t>2024NE0000488</t>
  </si>
  <si>
    <t xml:space="preserve"> QUALY NUTRI SERVICOS DE ALIMENTACAO LTDA</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</si>
  <si>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</si>
  <si>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2024NE0000489</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</si>
  <si>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</si>
  <si>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2024NE0000490</t>
  </si>
  <si>
    <t xml:space="preserve"> 35.894.301 JOSE DELMIRO JESUS FRANCO DE OLIVEIRA LEAO JUNIOR</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</si>
  <si>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</si>
  <si>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2024NE0000491</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</si>
  <si>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</si>
  <si>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2024NE0000492</t>
  </si>
  <si>
    <t xml:space="preserve"> S L 7 PRODUCOES ARTISTICAS LTDA</t>
  </si>
  <si>
    <t>SERVIÇOS DE TRANSMISSÃO E COMUNICAÇÃO AUDIVISUAL SIMULTÂNEA VIA INTERNET, DESTINADOS AO SUPORTE NECESSÁRIO DA 69ª REUNIÃO ORDINÁRIA DO CONSELHO NACIONAL DE OUVIDORES DO MINISTÉRIO PÚBLICO — CNOMP.</t>
  </si>
  <si>
    <t>2024NE0000493</t>
  </si>
  <si>
    <t xml:space="preserve"> BRUNO CORDEIRO LORENZI</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</si>
  <si>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</si>
  <si>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2024NE0000494</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</si>
  <si>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</si>
  <si>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2024NE0000495</t>
  </si>
  <si>
    <t xml:space="preserve"> ISABELLE MARTINS VIEIRA</t>
  </si>
  <si>
    <t>VALOR REFERENTE AO PAGAMENTO DO JÚRI SIMULADO, CONFORME DESPACHO N° 716.2023.07AJ-SUBADM E DEMAIS DOCUMENTOS NO SEI N° 2023.012124.</t>
  </si>
  <si>
    <t>2024NE0000496</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</si>
  <si>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</si>
  <si>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2024NE0000497</t>
  </si>
  <si>
    <t xml:space="preserve"> INFORSHOP SUPRIMENTOS LTDA</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</si>
  <si>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</si>
  <si>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2024NE0000498</t>
  </si>
  <si>
    <t xml:space="preserve"> ROBERTA BRAGA DE ALENCAR</t>
  </si>
  <si>
    <t>2024NE0000499</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</si>
  <si>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</si>
  <si>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2024NE0000500</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</si>
  <si>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</si>
  <si>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2024NE0000501</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</si>
  <si>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</si>
  <si>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2024NE0000502</t>
  </si>
  <si>
    <t xml:space="preserve"> CLEITON DA SILVA ALVES</t>
  </si>
  <si>
    <t>2024NE0000503</t>
  </si>
  <si>
    <t xml:space="preserve">1º TERMO ADITIVO DA CARTA-CONTRATO N.º 003/2024 – MP/PGJ, QUE ENTRE SI CELEBRAM O MINISTÉRIO PÚBLICO DO ESTADO DO AMAZONAS E A EMPRESA POWERTECH LOCAÇÕES DE MÁQUINAS E EQUIPAMENTOS S.A, PARA LOCAÇÃO DE GRUPO MOTOGERADOR A DIESEL.
</t>
  </si>
  <si>
    <t>2024NE0000504</t>
  </si>
  <si>
    <t xml:space="preserve"> LILIAN MARIA PIRES STONE</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</si>
  <si>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</si>
  <si>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2024NE0000505</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</si>
  <si>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</si>
  <si>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2024NE0000506</t>
  </si>
  <si>
    <t>2024NE0000507</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</si>
  <si>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</si>
  <si>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2024NE0000508</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</si>
  <si>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</si>
  <si>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2024NE0000509</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</si>
  <si>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</si>
  <si>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2024NE0000510</t>
  </si>
  <si>
    <t xml:space="preserve"> MARIA DA GLORIA DA SILVA ALENCAR ME</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</si>
  <si>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</si>
  <si>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2024NE0000511</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</si>
  <si>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</si>
  <si>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2024NE0000512</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</si>
  <si>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</si>
  <si>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2024NE0000513</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</si>
  <si>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</si>
  <si>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2024NE0000514</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</si>
  <si>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</si>
  <si>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2024NE0000515</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</si>
  <si>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</si>
  <si>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2024NE0000516</t>
  </si>
  <si>
    <t xml:space="preserve"> FIOS TECNOLOGIA DA INFORMAÇÃO EIRELI</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</si>
  <si>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</si>
  <si>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2024NE0000517</t>
  </si>
  <si>
    <t xml:space="preserve"> R DA S AGUIAR COMERCIO DE MATERIAL DE LIMPEZA EIRELI</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</si>
  <si>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</si>
  <si>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2024NE0000518</t>
  </si>
  <si>
    <t xml:space="preserve"> POLLYANA MELO DA SILVA LUSTOSA</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</si>
  <si>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</si>
  <si>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2024NE0000519</t>
  </si>
  <si>
    <t>EMPENHO REFERENTE A AJUSTES NO RECOLHIMENTO DA CONTRIBUIÇÃO PATRONAL À AMAZONPREV - FPREV, DO MÊS DE FEVEREIRO/2024.</t>
  </si>
  <si>
    <t>2024NE0000520</t>
  </si>
  <si>
    <t xml:space="preserve"> PAULO ALEXANDER DOS SANTOS BERIBA</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</si>
  <si>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</si>
  <si>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2024NE0000521</t>
  </si>
  <si>
    <t>VALOR QUE SE EMPENHA EM FAVOR DA SRA. SIMEY MARIA DA SILVA LOPES, REFERENTE AO AUXÍLIO FUNERAL RELATIVO AO EX-MEMBRO ALBERTO NUNES LOPES, CONFORME DESPACHO Nº 78.2024.04AJ-SUBADM.1232708.2024.000769 E DEMAIS DOCUMENTOS NO SEI N° 2024.000769.</t>
  </si>
  <si>
    <t>2024NE0000522</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</si>
  <si>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</si>
  <si>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2024NE0000523</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</si>
  <si>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</si>
  <si>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2024NE0000524</t>
  </si>
  <si>
    <t xml:space="preserve"> ALVARO SALES RODRIGUES</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</si>
  <si>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</si>
  <si>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2024NE0000525</t>
  </si>
  <si>
    <t xml:space="preserve"> JOSIMAR ALVES DE MACEDO</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</si>
  <si>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</si>
  <si>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2024NE0000526</t>
  </si>
  <si>
    <t xml:space="preserve"> HENRIQUE MENDES DA ROCHA LOPES</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</si>
  <si>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</si>
  <si>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2024NE0000527</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</si>
  <si>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</si>
  <si>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2024NE0000528</t>
  </si>
  <si>
    <t xml:space="preserve"> RAFAEL JONES DE LIMA DA SILVA</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</si>
  <si>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</si>
  <si>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2024NE0000529</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</si>
  <si>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</si>
  <si>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2024NE0000530</t>
  </si>
  <si>
    <t xml:space="preserve"> MARCELO BITARAES DE SOUZA BARROS</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</si>
  <si>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</si>
  <si>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2024NE0000531</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</si>
  <si>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</si>
  <si>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2024NE0000532</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</si>
  <si>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</si>
  <si>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2024NE0000533</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</si>
  <si>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</si>
  <si>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2024NE0000534</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</si>
  <si>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</si>
  <si>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2024NE0000535</t>
  </si>
  <si>
    <t>VALOR QUE SE EMPENHA REFERENTE A AQUISIÇÃO DE MOBILIÁRIO EM GERAL, PARA ATENDER ÀS NECESSIDADES DA PROCURADORIA-GERAL DE JUSTIÇA DO ESTADO DO AMAZONAS, CONFORME NAD Nº 41.2024.DOF - ORÇAMENTO E DEMAIS DOCUMENTOS NO SEI N° 2023.021909.</t>
  </si>
  <si>
    <t>2024NE0000536</t>
  </si>
  <si>
    <t>2024NE0000537</t>
  </si>
  <si>
    <t>VALOR QUE SE EMPENHA REFERENTE A AQUISIÇÃO DE ELETRODOMÉSTICOS E MÓVEIS DE COZINHA, PARA ATENDER ÀS NECESSIDADES DA PROCURADORIA-GERAL DE JUSTIÇA DO ESTADO DO AMAZONAS, CONFORME NAD Nº 43.2024.DOF - ORÇAMENTO E DEMAIS DOCUMENTOS NO SEI N° 2023.021909.</t>
  </si>
  <si>
    <t>2024NE0000538</t>
  </si>
  <si>
    <t>VALOR QUE SE EMPENHA REFERENTE A AQUISIÇÃO DE ELETRODOMÉSTICOS E SMART TVS, PARA ATENDER ÀS NECESSIDADES DA PROCURADORIA-GERAL DE JUSTIÇA DO ESTADO DO AMAZONAS, CONFORME NAD Nº 44.2024.DOF - ORÇAMENTO E DEMAIS DOCUMENTOS NO SEI N° 2023.021909.</t>
  </si>
  <si>
    <t>2024NE0000539</t>
  </si>
  <si>
    <t>VALOR QUE SE EMPENHA REFERENTE A AQUISIÇÃO DE ELETRODOMÉSTICOS, PARA ATENDER ÀS NECESSIDADES DA PROCURADORIA-GERAL DE JUSTIÇA DO ESTADO DO AMAZONAS, CONFORME NAD Nº 45.2024.DOF - ORÇAMENTO E DEMAIS DOCUMENTOS NO SEI N° 2023.021909.</t>
  </si>
  <si>
    <t>2024NE0000540</t>
  </si>
  <si>
    <t>VALOR QUE SE EMPENHA REFERENTE A AQUISIÇÃO DE MOBILIÁRIO EM GERAL, PARA ATENDER ÀS NECESSIDADES DA PROCURADORIA-GERAL DE JUSTIÇA DO ESTADO DO AMAZONAS, CONFORME NAD Nº 62.2024.DOF - ORÇAMENTO E DEMAIS DOCUMENTOS NO SEI N° 2023.002817.</t>
  </si>
  <si>
    <t>2024NE0000541</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</si>
  <si>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</si>
  <si>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2024NE0000542</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</si>
  <si>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</si>
  <si>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2024NE0000543</t>
  </si>
  <si>
    <t>VALOR QUE SE EMPENHA REFERENTE A AQUISIÇÃO DE ELETRODOMÉSTICOS, PARA ATENDER ÀS DEMANDAS DA SALA DA DIRETORIA-GERAL DA PROCURADORIA-GERAL DE JUSTIÇA DO ESTADO DO AMAZONAS, CONFORME NAD Nº 48.2024.DOF - ORÇAMENTO E DEMAIS DOCUMENTOS NO SEI N° 2023.026301.</t>
  </si>
  <si>
    <t>2024NE0000544</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</si>
  <si>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</si>
  <si>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2024NE0000548</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</si>
  <si>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</si>
  <si>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2024NE0000550</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</si>
  <si>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</si>
  <si>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2024NE0000551</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</si>
  <si>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</si>
  <si>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2024NE0000552</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</si>
  <si>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</si>
  <si>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2024NE0000553</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</si>
  <si>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</si>
  <si>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2024NE0000554</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</si>
  <si>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</si>
  <si>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2024NE0000555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</si>
  <si>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</si>
  <si>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2024NE0000556</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</si>
  <si>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</si>
  <si>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2024NE0000557</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</si>
  <si>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</si>
  <si>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2024NE0000558</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</si>
  <si>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</si>
  <si>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2024NE0000559</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</si>
  <si>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</si>
  <si>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2024NE0000560</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</si>
  <si>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</si>
  <si>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2024NE0000561</t>
  </si>
  <si>
    <t xml:space="preserve"> MARCONI PINHEIRO FERREIRA</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</si>
  <si>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</si>
  <si>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2024NE0000562</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</si>
  <si>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</si>
  <si>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2024NE0000563</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</si>
  <si>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</si>
  <si>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2024NE0000564</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</si>
  <si>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</si>
  <si>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2024NE0000565</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</si>
  <si>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</si>
  <si>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2024NE0000566</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</si>
  <si>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</si>
  <si>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2024NE0000567</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</si>
  <si>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</si>
  <si>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2024NE0000568</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</si>
  <si>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</si>
  <si>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2024NE0000569</t>
  </si>
  <si>
    <t xml:space="preserve"> FUNDACAO AMAZONICA AMPARO PESQ DESENV TEC DESEMB PAULO DOS ANJOS FEITOZA</t>
  </si>
  <si>
    <t>VALOR QUE SE EMPENHA REFERENTE À 1ª PARCELA - CONTRAPARTIDA DE CONVÊNIO AFI 1438-FUNDO PROVITA, TERMO DE COLABORAÇÃO 001/2023-MP/PGJ PARA OPERACIONALIZAÇÃO DO PROGRAMA ESTADUAL DE PROTEÇÃO A VITIMAS E TESTEMUNHAS AMEAÇADAS NO AMAZONAS (PROVITA/AM).</t>
  </si>
  <si>
    <t>2024NE0000570</t>
  </si>
  <si>
    <t xml:space="preserve"> S G R H SER DE GESTAO DE RECURSOS HUM E CONT LTDA</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</si>
  <si>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</si>
  <si>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2024NE0000571</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</si>
  <si>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</si>
  <si>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2024NE0000573</t>
  </si>
  <si>
    <t xml:space="preserve"> SARAH PIRANGY DE SOUZA</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</si>
  <si>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</si>
  <si>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2024NE0000574</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</si>
  <si>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</si>
  <si>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2024NE0000575</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</si>
  <si>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</si>
  <si>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2024NE0000576</t>
  </si>
  <si>
    <t>FOLHA DE PAGAMENTO TIPO 75 - GRUPO 14 - AUXÍLIO ALIMENTAÇÃO DO MÊS DE MARÇO/2024
GANHOS:
600 - AUXILIO ALIMENTACAO: R$ 1.708.530,79
601 - DEVOL DESC INDEV AUX: R$ 215,04
DESCONTOS:
7000 - DESC DIARIAS AUX ALI: R$ 12.652,22
7001 - DESC FALTAS AUX ALI: R$ 1.242,62
LÍQUIDO: 1.694.850,99</t>
  </si>
  <si>
    <t>2024NE0000577</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</si>
  <si>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</si>
  <si>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2024NE0000578</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</si>
  <si>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</si>
  <si>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2024NE0000579</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</si>
  <si>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</si>
  <si>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2024NE0000580</t>
  </si>
  <si>
    <t xml:space="preserve"> ANDRE LAVAREDA FONSECA</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</si>
  <si>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</si>
  <si>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2024NE0000581</t>
  </si>
  <si>
    <t xml:space="preserve"> RENILCE HELEN QUEIROZ DE SOUSA</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</si>
  <si>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</si>
  <si>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2024NE0000582</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</si>
  <si>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</si>
  <si>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2024NE0000583</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</si>
  <si>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</si>
  <si>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2024NE0000584</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</si>
  <si>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</si>
  <si>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2024NE0000585</t>
  </si>
  <si>
    <t xml:space="preserve"> CRISTIANE DOLZANY ARAUJO</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</si>
  <si>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</si>
  <si>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2024NE0000586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</si>
  <si>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</si>
  <si>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2024NE0000587</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</si>
  <si>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</si>
  <si>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2024NE0000588</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</si>
  <si>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</si>
  <si>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2024NE0000589</t>
  </si>
  <si>
    <t xml:space="preserve"> FRANCISCO EDINALDO LIRA CARVALHO</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</si>
  <si>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</si>
  <si>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2024NE0000590</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</si>
  <si>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</si>
  <si>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2024NE0000591</t>
  </si>
  <si>
    <t xml:space="preserve"> EDINALDO AQUINO MEDEIROS</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</si>
  <si>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</si>
  <si>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2024NE0000592</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</si>
  <si>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</si>
  <si>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2024NE0000593</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</si>
  <si>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</si>
  <si>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2024NE0000594</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</si>
  <si>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</si>
  <si>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2024NE0000595</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</si>
  <si>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</si>
  <si>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2024NE0000596</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</si>
  <si>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</si>
  <si>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2024NE0000597</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</si>
  <si>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</si>
  <si>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2024NE0000598</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</si>
  <si>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</si>
  <si>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2024NE0000599</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</si>
  <si>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</si>
  <si>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2024NE0000600</t>
  </si>
  <si>
    <t>2024NE0000601</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</si>
  <si>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</si>
  <si>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2024NE0000602</t>
  </si>
  <si>
    <t xml:space="preserve"> ADRIANA DOS REIS TAVARES</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</si>
  <si>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</si>
  <si>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2024NE0000603</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</si>
  <si>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</si>
  <si>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2024NE0000604</t>
  </si>
  <si>
    <t xml:space="preserve"> TATIANA ALMEIDA FREIRE DE SOUZA</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</si>
  <si>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</si>
  <si>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2024NE0000605</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</si>
  <si>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</si>
  <si>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2024NE0000606</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</si>
  <si>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</si>
  <si>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2024NE0000607</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</si>
  <si>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</si>
  <si>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2024NE0000608</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</si>
  <si>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</si>
  <si>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2024NE0000609</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</si>
  <si>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</si>
  <si>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2024NE0000610</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</si>
  <si>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</si>
  <si>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2024NE0000611</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</si>
  <si>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</si>
  <si>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2024NE0000612</t>
  </si>
  <si>
    <t xml:space="preserve"> VLF MAQUINAS E SOLUÇÕES EMPRESARIAIS LTDA ME</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</si>
  <si>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</si>
  <si>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2024NE0000613</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</si>
  <si>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</si>
  <si>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2024NE0000614</t>
  </si>
  <si>
    <t xml:space="preserve"> OSWALDO D ALBUQUERQUE LIMA NETO</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</si>
  <si>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</si>
  <si>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2024NE0000615</t>
  </si>
  <si>
    <t xml:space="preserve">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
</t>
  </si>
  <si>
    <t>2024NE0000616</t>
  </si>
  <si>
    <t xml:space="preserve"> IMPRENSA OFICIAL DO ESTADO DO AMAZONAS</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</si>
  <si>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</si>
  <si>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2024NE0000617</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</si>
  <si>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</si>
  <si>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2024NE0000618</t>
  </si>
  <si>
    <t>VALOR REFERENTE AO PAGAMENTO DE DIÁRIAS NO DIA 03/02/2024, PARA REALIZAR O TRANSPORTE DE SERVIDORES VIA TERRESTRE EM VEÍCULO OFICIAL, NO TRECHO MANACAPURU - MANAUS, CONFORME PORTARIA Nº 254/2024/SUBADM E DEMAIS DOCUMENTOS NO SEI 2024.002149.</t>
  </si>
  <si>
    <t>2024NE0000619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</si>
  <si>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</si>
  <si>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2024NE0000620</t>
  </si>
  <si>
    <t xml:space="preserve"> CHRISTIANNE CORREA BENTO DA SILVA</t>
  </si>
  <si>
    <t>2024NE0000621</t>
  </si>
  <si>
    <t>2024NE0000622</t>
  </si>
  <si>
    <t xml:space="preserve"> SANDRA LUCIA GARCIA MASSUD</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</si>
  <si>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</si>
  <si>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2024NE0000623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</si>
  <si>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</si>
  <si>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2024NE0000624</t>
  </si>
  <si>
    <t>2024NE0000625</t>
  </si>
  <si>
    <t xml:space="preserve"> MURPHY STUARTHI DE OLIVEIRA</t>
  </si>
  <si>
    <t>VALOR REFERENTE AO PAGAMENTO DE DIÁRIAS AO MUNICIPIO DE MANACAPURU/AM, NO DIA 11.03.2024, PARA REALIZAR O TRANSPORTE DE SERVIDORES VIA TERRESTRE EM VEÍCULO OFICIAL, CONFORME PORTARIA Nº 250/2024/SUBADM E DEMAIS DOCUMENTOS NO SEI 2024.005366.</t>
  </si>
  <si>
    <t>2024NE0000626</t>
  </si>
  <si>
    <t xml:space="preserve"> ANABEL VITORIA PEREIRA MENDONCA E SOUZA</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</si>
  <si>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</si>
  <si>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2024NE0000627</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</si>
  <si>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</si>
  <si>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2024NE0000628</t>
  </si>
  <si>
    <t>VALOR QUE SE EMPENHA A BB PREVIDÊNCIA FUNDO DE PENSÃO BANCO DO BRASIL, REFERENTE À CONTRIBUIÇÃO PATRONAL INCIDENTE SOBRE A COMPETÊNCIA DO MÊS DE JANEIRO DE 2024, CONFORME DOCUMENTOS CONSTANTES DO PROCEDIMENTO SEI N.º 2024.000714.</t>
  </si>
  <si>
    <t>2024NE0000629</t>
  </si>
  <si>
    <t>VALOR QUE SE EMPENHA A BB PREVIDÊNCIA FUNDO DE PENSÃO BANCO DO BRASIL, REFERENTE À CONTRIBUIÇÃO PATRONAL INCIDENTE SOBRE A COMPETÊNCIA DO MÊS DE FEVEREIRO DE 2024, CONFORME DOCUMENTOS CONSTANTES DO PROCEDIMENTO SEI N.º 2024.002987.</t>
  </si>
  <si>
    <t>2024NE0000632</t>
  </si>
  <si>
    <t xml:space="preserve"> DEPARTAMENTO ESTADUAL DE TRANSITO DETRAN</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</si>
  <si>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</si>
  <si>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2024NE0000634</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</si>
  <si>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</si>
  <si>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2024NE0000636</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</si>
  <si>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</si>
  <si>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2024NE0000637</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</si>
  <si>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</si>
  <si>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2024NE0000638</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</si>
  <si>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</si>
  <si>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2024NE0000639</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</si>
  <si>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</si>
  <si>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2024NE0000642</t>
  </si>
  <si>
    <t xml:space="preserve"> DANIEL DA COSTA PARAIZO</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</si>
  <si>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</si>
  <si>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2024NE0000643</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</si>
  <si>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</si>
  <si>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2024NE0000644</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</si>
  <si>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</si>
  <si>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2024NE0000645</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</si>
  <si>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</si>
  <si>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2024NE0000646</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</si>
  <si>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</si>
  <si>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2024NE0000647</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</si>
  <si>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</si>
  <si>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2024NE0000648</t>
  </si>
  <si>
    <t>FOLHA DE PAGAMENTO PARA O GRUPO 14 DO ORGAO 114/001 TIPO FOLHA 10 NO MES 03/2024 PARA O(S) GANHO(S)
30 - R$ 6.114.936,19
17 - R$ 51.302,54</t>
  </si>
  <si>
    <t>2024NE0000649</t>
  </si>
  <si>
    <t>FOLHA DE PAGAMENTO PARA O GRUPO 14 DO ORGAO 114/001 TIPO FOLHA 10 NO MES 03/2024 PARA O(S) GANHO(S)
1 - R$ 5.194.599,17
46 - R$ 189.659,75
338 - R$ 3.360,47
337 - R$ 1.213,60</t>
  </si>
  <si>
    <t>2024NE0000650</t>
  </si>
  <si>
    <t>FOLHA DE PAGAMENTO PARA O GRUPO 14 DO ORGAO 114/001 TIPO FOLHA 10 NO MES 03/2024 PARA O(S) GANHO(S)
248 - R$ 24.735,32
211 - R$ 55.539,10
249 - R$ 780.676,72
2015 - R$ 17.778,60
292 - R$ 9.962,51
298 - R$ 17.507,90
610 - R$ 120.292,62
212 - R$ 3.012,62
210 - R$ 786.336,14</t>
  </si>
  <si>
    <t>2024NE0000651</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</si>
  <si>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</si>
  <si>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2024NE0000652</t>
  </si>
  <si>
    <t>FOLHA DE PAGAMENTO PARA O GRUPO 14 DO ORGAO 114/001 TIPO FOLHA 10 NO MES 03/2024 PARA O(S) GANHO(S)
10 - R$ 11.604,68
2016 - R$ 91.669,28
187 - R$ 35.560,33
2014 - R$ 655.186,23
186 - R$ 739.644,26</t>
  </si>
  <si>
    <t>2024NE0000653</t>
  </si>
  <si>
    <t>FOLHA DE PAGAMENTO PARA O GRUPO 14 DO ORGAO 114/001 TIPO FOLHA 10 NO MES 03/2024 PARA O(S) GANHO(S)
708 - R$ 988.640,06</t>
  </si>
  <si>
    <t>2024NE0000654</t>
  </si>
  <si>
    <t>FOLHA DE PAGAMENTO PARA O GRUPO 14 DO ORGAO 114/001 TIPO FOLHA 10 NO MES 03/2024 PARA O(S) GANHO(S)
613 - R$ 340.126,96
3 - R$ 21.024,31</t>
  </si>
  <si>
    <t>2024NE0000655</t>
  </si>
  <si>
    <t>FOLHA DE PAGAMENTO PARA O GRUPO 14 DO ORGAO 114/001 TIPO FOLHA 10 NO MES 03/2024 PARA O(S) GANHO(S)
122 - R$ 348.812,64
28 - R$ 789,22</t>
  </si>
  <si>
    <t>2024NE0000656</t>
  </si>
  <si>
    <t>FOLHA DE PAGAMENTO PARA O GRUPO 14 DO ORGAO 114/001 TIPO FOLHA 10 NO MES 03/2024 PARA O(S) GANHO(S)
282 - R$ 338.133,38</t>
  </si>
  <si>
    <t>2024NE0000657</t>
  </si>
  <si>
    <t>FOLHA DE PAGAMENTO PARA O GRUPO 14 DO ORGAO 114/001 TIPO FOLHA 10 NO MES 03/2024 PARA O(S) GANHO(S)
149 - R$ 202.818,88
153 - R$ 789,22
150 - R$ 31.629,80</t>
  </si>
  <si>
    <t>2024NE0000658</t>
  </si>
  <si>
    <t>FOLHA DE PAGAMENTO PARA O GRUPO 14 DO ORGAO 114/001 TIPO FOLHA 10 NO MES 03/2024 PARA O(S) GANHO(S)
6 - R$ 121.553,80</t>
  </si>
  <si>
    <t>2024NE0000659</t>
  </si>
  <si>
    <t>FOLHA DE PAGAMENTO PARA O GRUPO 14 DO ORGAO 114/001 TIPO FOLHA 10 NO MES 03/2024 PARA O(S) GANHO(S)
331 - R$ 1.949,51
710 - R$ 73.529,60</t>
  </si>
  <si>
    <t>2024NE0000660</t>
  </si>
  <si>
    <t>FOLHA DE PAGAMENTO PARA O GRUPO 14 DO ORGAO 114/001 TIPO FOLHA 10 NO MES 03/2024 PARA O(S) GANHO(S)
712 - R$ 50.394,81</t>
  </si>
  <si>
    <t>2024NE0000661</t>
  </si>
  <si>
    <t>FOLHA DE PAGAMENTO PARA O GRUPO 14 DO ORGAO 114/001 TIPO FOLHA 10 NO MES 03/2024 PARA O(S) GANHO(S)
302 - R$ 2.914,86
301 - R$ 22.910,25
299 - R$ 9.716,20</t>
  </si>
  <si>
    <t>2024NE0000662</t>
  </si>
  <si>
    <t>FOLHA DE PAGAMENTO PARA O GRUPO 14 DO ORGAO 114/001 TIPO FOLHA 10 NO MES 03/2024 PARA O(S) GANHO(S)
707 - R$ 9.470,62
711 - R$ 18.056,87</t>
  </si>
  <si>
    <t>2024NE0000663</t>
  </si>
  <si>
    <t>FOLHA DE PAGAMENTO PARA O GRUPO 14 DO ORGAO 114/001 TIPO FOLHA 10 NO MES 03/2024 PARA O(S) GANHO(S)
51 - R$ 3.584,50
283 - R$ 1.395,60</t>
  </si>
  <si>
    <t>2024NE0000664</t>
  </si>
  <si>
    <t>FOLHA DE PAGAMENTO PARA O GRUPO 14 DO ORGAO 114/001 TIPO FOLHA 10 NO MES 03/2024 PARA O(S) GANHO(S)
9984 - R$ 1.547.771,06</t>
  </si>
  <si>
    <t>2024NE0000665</t>
  </si>
  <si>
    <t>FOLHA DE PAGAMENTO PARA O GRUPO 14 DO ORGAO 114/001 TIPO FOLHA 10 NO MES 03/2024 PARA O(S) GANHO(S)
9986 - R$ 890.215,71</t>
  </si>
  <si>
    <t>2024NE0000666</t>
  </si>
  <si>
    <t>FOLHA DE PAGAMENTO PARA O GRUPO 14 DO ORGAO 114/001 TIPO FOLHA 10 NO MES 03/2024 PARA O(S) GANHO(S)
9990 - R$ 216.685,79</t>
  </si>
  <si>
    <t>2024NE0000667</t>
  </si>
  <si>
    <t>FOLHA DE PAGAMENTO PARA O GRUPO 14 DO ORGAO 114/001 TIPO FOLHA 10 NO MES 03/2024 PARA O(S) GANHO(S)
9992 - R$ 165,73</t>
  </si>
  <si>
    <t>2024NE0000668</t>
  </si>
  <si>
    <t>FOLHA DE PAGAMENTO PARA O GRUPO 14 DO ORGAO 114/001 TIPO FOLHA 61 NO MES 03/2024 PARA O(S) GANHO(S)
296 - R$ 1.169.793,50
712 - R$ 5.300,39</t>
  </si>
  <si>
    <t>2024NE0000669</t>
  </si>
  <si>
    <t>FOLHA DE PAGAMENTO PARA O GRUPO 14 DO ORGAO 114/001 TIPO FOLHA 61 NO MES 03/2024 PARA O(S) GANHO(S)
603 - R$ 2.670,07
615 - R$ 810.000,00</t>
  </si>
  <si>
    <t>2024NE0000670</t>
  </si>
  <si>
    <t>FOLHA DE PAGAMENTO PARA O GRUPO 14 DO ORGAO 114/001 TIPO FOLHA 61 NO MES 03/2024 PARA O(S) GANHO(S)
293 - R$ 436.832,10
707 - R$ 132.997,22
711 - R$ 8.989,91
713 - R$ 4.262,36</t>
  </si>
  <si>
    <t>2024NE0000671</t>
  </si>
  <si>
    <t>FOLHA DE PAGAMENTO PARA O GRUPO 14 DO ORGAO 114/001 TIPO FOLHA 61 NO MES 03/2024 PARA O(S) GANHO(S)
2017 - R$ 27.755,06
617 - R$ 11.198,64
618 - R$ 561,37
701 - R$ 70.644,73
703 - R$ 225.000,00
702 - R$ 7.296,71</t>
  </si>
  <si>
    <t>2024NE0000672</t>
  </si>
  <si>
    <t>FOLHA DE PAGAMENTO PARA O GRUPO 14 DO ORGAO 114/001 TIPO FOLHA 61 NO MES 03/2024 PARA O(S) GANHO(S)
282 - R$ 15.479,24</t>
  </si>
  <si>
    <t>2024NE0000673</t>
  </si>
  <si>
    <t>FOLHA DE PAGAMENTO PARA O GRUPO 14 DO ORGAO 114/001 TIPO FOLHA 61 NO MES 03/2024 PARA O(S) GANHO(S)
326 - R$ 14.000,00</t>
  </si>
  <si>
    <t>2024NE0000674</t>
  </si>
  <si>
    <t>FOLHA DE PAGAMENTO PARA O GRUPO 14 DO ORGAO 114/001 TIPO FOLHA 61 NO MES 03/2024 PARA O(S) GANHO(S)
710 - R$ 3.037,51</t>
  </si>
  <si>
    <t>2024NE0000675</t>
  </si>
  <si>
    <t>FOLHA DE PAGAMENTO PARA O GRUPO 14 DO ORGAO 114/001 TIPO FOLHA 61 NO MES 03/2024 PARA O(S) GANHO(S)
9984 - R$ 62.720,00</t>
  </si>
  <si>
    <t>2024NE0000676</t>
  </si>
  <si>
    <t>FOLHA DE PAGAMENTO PARA O GRUPO 14 DO ORGAO 114/001 TIPO FOLHA 61 NO MES 03/2024 PARA O(S) GANHO(S)
9986 - R$ 2.100,00</t>
  </si>
  <si>
    <t>2024NE0000677</t>
  </si>
  <si>
    <t>FOLHA DE PAGAMENTO PARA O GRUPO 41 DO ORGAO 114/003 TIPO FOLHA 61 NO MES 03/2024 PARA O(S) GANHO(S)
615 - R$ 507.531,71
603 - R$ 4.237,90</t>
  </si>
  <si>
    <t>2024NE0000678</t>
  </si>
  <si>
    <t>FOLHA DE PAGAMENTO PARA O GRUPO 41 DO ORGAO 114/003 TIPO FOLHA 61 NO MES 03/2024 PARA O(S) GANHO(S)
703 - R$ 165.717,87
701 - R$ 14.963,68
349 - R$ 14.000,00</t>
  </si>
  <si>
    <t>2024NE0000679</t>
  </si>
  <si>
    <t>FOLHA DE PAGAMENTO PARA O GRUPO 41 DO ORGAO 114/003 TIPO FOLHA 61 NO MES 03/2024 PARA O(S) GANHO(S)
296 - R$ 124.952,76</t>
  </si>
  <si>
    <t>2024NE0000680</t>
  </si>
  <si>
    <t>FOLHA DE PAGAMENTO PARA O GRUPO 41 DO ORGAO 114/003 TIPO FOLHA 61 NO MES 03/2024 PARA O(S) GANHO(S)
326 - R$ 51.000,00</t>
  </si>
  <si>
    <t>2024NE0000681</t>
  </si>
  <si>
    <t>FOLHA DE PAGAMENTO PARA O GRUPO 41 DO ORGAO 114/003 TIPO FOLHA 61 NO MES 03/2024 PARA O(S) GANHO(S)
325 - R$ 3.000,00</t>
  </si>
  <si>
    <t>2024NE0000682</t>
  </si>
  <si>
    <t>FOLHA DE PAGAMENTO PARA O GRUPO 41 DO ORGAO 114/003 TIPO FOLHA 61 NO MES 03/2024 PARA O(S) GANHO(S)
9984 - R$ 22.958,88</t>
  </si>
  <si>
    <t>2024NE0000683</t>
  </si>
  <si>
    <t>GANHO 328 - AUXÍLIO SAÚDE, FOLHA 10, GRUPO 14 / FOLHA 10 GRUPO 41 / FOLHA 61 GRUPO 14 / FOLHA 61 GRUPO 41- MARÇO/2024</t>
  </si>
  <si>
    <t>2024NE0000684</t>
  </si>
  <si>
    <t>FOLHA TIPO 10 - GRUPO 14 DO MÊS DE MARÇO/2024
GANHOS:
045 - GRATIFIC AUX MORADIA: R$ 2.455,32</t>
  </si>
  <si>
    <t>2024NE0000685</t>
  </si>
  <si>
    <t>FOLHA DE PAGAMENTO PARA O GRUPO 16 DO ORGAO 114/002 TIPO FOLHA 61 NO MES 03/2024 PARA O(S) GANHO(S)
325 - R$ 77.250,00
329 - R$ 5.555,55
329 - R$ 4.444,44
325 - R$ 37.754,04</t>
  </si>
  <si>
    <t>2024NE0000686</t>
  </si>
  <si>
    <t>FOLHA DE PAGAMENTO PARA O GRUPO 16 DO ORGAO 114/002 TIPO FOLHA 61 NO MES 03/2024 PARA O(S) GANHO(S)
615 - R$ 5.000,00
323 - R$ 10.000,01
346 - R$ 10.000,00
346 - R$ 20.000,00
323 - R$ 10.000,00
615 - R$ 5.000,00</t>
  </si>
  <si>
    <t>2024NE0000687</t>
  </si>
  <si>
    <t>FOLHA DE PAGAMENTO PARA O GRUPO 16 DO ORGAO 114/002 TIPO FOLHA 61 NO MES 03/2024 PARA O(S) GANHO(S)
333 - R$ 19.700,00
619 - R$ 14.000,00
353 - R$ 7.000,00
353 - R$ 7.000,00</t>
  </si>
  <si>
    <t>2024NE0000688</t>
  </si>
  <si>
    <t>FOLHA DE PAGAMENTO PARA O GRUPO 16 DO ORGAO 114/002 TIPO FOLHA 61 NO MES 03/2024 PARA O(S) GANHO(S)
9984 - R$ 2.609,84
9984 - R$ 2.609,88</t>
  </si>
  <si>
    <t>2024NE0000689</t>
  </si>
  <si>
    <t xml:space="preserve"> JK ENERGIA LTDA</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</si>
  <si>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</si>
  <si>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2024NE0000690</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</si>
  <si>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</si>
  <si>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2024NE0000691</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</si>
  <si>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</si>
  <si>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2024NE0000692</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</si>
  <si>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</si>
  <si>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2024NE0000693</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</si>
  <si>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</si>
  <si>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2024NE0000694</t>
  </si>
  <si>
    <t>VALOR QUE SE EMPENHA PARA PAGAMENTO DA FOLHA DE ESTAGIÁRIOS, REFERENTE AO MÊS DE MARÇO/2024, CONFORME RELATÓRIO DA FOLHA TIPO 10, GRUPO 314 CONFORME DOCUMENTOS PRESENTES NO PROCEDIMENTO SEI 2024.006238.</t>
  </si>
  <si>
    <t>2024NE0000695</t>
  </si>
  <si>
    <t>VALOR QUE SE EMPENHA PARA PAGAMENTO DA FOLHA DE RESIDENTES JURÍDICOS, REFERENTE AO MÊS DE MARÇO/2024, CONFORME RELATÓRIO DA FOLHA TIPO 10, GRUPO 814 CONFORME DOCUMENTOS PRESENTES NO PROCEDIMENTO SEI 2024.006238.</t>
  </si>
  <si>
    <t>2024NE0000696</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</si>
  <si>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</si>
  <si>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2024NE0000697</t>
  </si>
  <si>
    <t>FOLHA DE PAGAMENTO PARA O GRUPO 14 DO ORGAO 114/001 TIPO FOLHA 62 NO MES 03/2024 PARA O(S) GANHO(S)
186 - R$ 5.683,15
2014 - R$ 8.520,72</t>
  </si>
  <si>
    <t>2024NE0000698</t>
  </si>
  <si>
    <t>FOLHA DE PAGAMENTO PARA O GRUPO 14 DO ORGAO 114/001 TIPO FOLHA 62 NO MES 03/2024 PARA O(S) GANHO(S)
17 - R$ 3.063,17</t>
  </si>
  <si>
    <t>2024NE0000699</t>
  </si>
  <si>
    <t>FOLHA DE PAGAMENTO PARA O GRUPO 14 DO ORGAO 114/001 TIPO FOLHA 62 NO MES 03/2024 PARA O(S) GANHO(S)
337 - R$ 694,71</t>
  </si>
  <si>
    <t>2024NE0000700</t>
  </si>
  <si>
    <t>FOLHA DE PAGAMENTO PARA O GRUPO 14 DO ORGAO 114/001 TIPO FOLHA 62 NO MES 03/2024 PARA O(S) GANHO(S)
601 - R$ 112,96</t>
  </si>
  <si>
    <t>2024NE0000701</t>
  </si>
  <si>
    <t>FOLHA DE PAGAMENTO PARA O GRUPO 14 DO ORGAO 114/001 TIPO FOLHA 62 NO MES 03/2024 PARA O(S) GANHO(S)
9986 - R$ 97,26</t>
  </si>
  <si>
    <t>2024NE0000702</t>
  </si>
  <si>
    <t>GANHO 328 - AUXÍLIO SAÚDE, FOLHA 62, GRUPO 14 / FOLHA 62 GRUPO 41 - MARÇO/2024</t>
  </si>
  <si>
    <t>2024NE0000703</t>
  </si>
  <si>
    <t xml:space="preserve"> LARISSA TUPINANBÁ DE QUEIROZ</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</si>
  <si>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</si>
  <si>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2024NE0000704</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</si>
  <si>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</si>
  <si>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2024NE0000705</t>
  </si>
  <si>
    <t xml:space="preserve"> VENDRAMINI COMERCIO E SERVICOS DE EQUIPAMENTOS LTDA</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</si>
  <si>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</si>
  <si>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2024NE0000706</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</si>
  <si>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</si>
  <si>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2024NE0000708</t>
  </si>
  <si>
    <t xml:space="preserve"> ADRIANA MONTEIRO ESPINHEIRA</t>
  </si>
  <si>
    <t>VALOR QUE SE EMPENHA EM FAVOR EM FAVOR DA EXMA. SRA. DRA. ADRIANA MONTEIRO ESPINHEIRA, PROMOTORA DE JUSTIÇA DE ENTRÂNCIA INICIAL, PARA ATENDIMENTO DE DESPESAS EVENTUAIS E DE PEQUENO VULTO NO ÂMBITO DA PROMOTORIA DE JUSTIÇA DE BARREIRINHA/AM, CONFORME PORTARIA 294/2024/SUBADM E DEMAIS DOCUMENTOS NO SEI N° 2024.006172.</t>
  </si>
  <si>
    <t>2024NE0000709</t>
  </si>
  <si>
    <t>VALOR QUE SE EMPENHA EM FAVOR DA EMPRESA QUALY NUTRI SERVICOS DE ALIMENTACAO LTDA, REFERENTE A CONTRATAÇÃO DE EMPRESA ESPECIALIZADA PARA PRESTAÇÃO DE SERVIÇOS DE BUFÊ, PARA O FORNECIMENTO DE 150 (CENTO E CINQUENTA) UNIDADES DE COFFEE BREAK, PARA EVENTO EM ALUSÃO AO MÊS DE CONSCIÊNCIA DO TRANSTORNO DO ESPECTRO AUTISTA (TEA), A SER REALIZADO NO DIA 08 DE ABRIL DE 2024 (SEGUNDA-FEIRA), DAS 9H ÀS 12H, NO AUDITÓRIO CARLOS ALBERTO BANDEIRA DE ARAÚJO, LOCALIZADO NA SEDE DO MPAM.</t>
  </si>
  <si>
    <t>2024NE0000710</t>
  </si>
  <si>
    <t>VALOR QUE SE EMPENHA EM FAVOR DO CORREGEDOR-AUXILIAR: DR. DARLAN BENEVIDES DE QUEIROZ,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</si>
  <si>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2024NE0000711</t>
  </si>
  <si>
    <t>VALOR QUE SE EMPENHA EM FAVOR DA AGENTE TÉCNICO-JURÍDICO: MARCELA ALMEIDA NOVO,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</si>
  <si>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2024NE0000712</t>
  </si>
  <si>
    <t>VALOR QUE SE EMPENHA EM FAVOR DO DESLOCAMENTO DA SERVIDORA LINDA HAVILAH DA SILVEIRA ALVES NASSER, ASSESSORA JURÍDICA DE SUBPROCURADOR-GERAL DE JUSTIÇA, À CIDADE DE BRASÍLIA/DF, NO PERÍODO DE 18 A 20.03.2024, A FIM DE ACOMPANHAR E ASSESSORAR O DOUTO PROCURADOR-GERAL DE JUSTIÇA DURANTE A 4ª SESSÃO ORDINÁRIA DE 2024 DO CNMP E NA 2ª REUNIÃO ORDINÁRIA DO CONSELHO NACIONAL DOS PROCURADORES-GERAIS DO MINISTÉRIO PÚBLICO DOS ESTADOS E DA UNIÃO (CNPG), CONFORME PORTARIA 278/2024/SUBADM.</t>
  </si>
  <si>
    <t>2024NE0000713</t>
  </si>
  <si>
    <t>VALOR QUE SE EMPENHA EM FAVOR DO DESLOCAMENTO DA SERVIDORA CEDIDA MARIA DO SOCORRO BRITO VASCONCELOS, ASSISTENTE SOCIAL,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</si>
  <si>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2024NE0000714</t>
  </si>
  <si>
    <t xml:space="preserve"> SUSANA FLEURY MENDES DA SILVA</t>
  </si>
  <si>
    <t>VALOR QUE SE EMPENHA EM FAVOR DO DESLOCAMENTO DA SERVIDORA CEDIDA SUZANA FLEURY MENDES DA SILVA, PSICÓLOGA,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</si>
  <si>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2024NE0000715</t>
  </si>
  <si>
    <t>VALOR QUE SE EMPENHA EM FAVOR DO SERVIDOR LEANDRO DE OLIVEIRA PORTELA, AGENTE DE APOIO - MOTORISTA/SEGURANÇA,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</si>
  <si>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2024NE0000716</t>
  </si>
  <si>
    <t>VALOR REFERENTE AO PAGAMENTO DE DIÁRIAS À CIDADE DE BRASÍLIA/DF, NO PERÍODO DE 18 A 20.03.2024, A FIM DE ACOMPANHAR O EXMO. SR. PROCURADOR-GERAL DE JUSTIÇA, DR. ALBERTO RODRIGUES DO NASCIMENTO JÚNIOR, EM EVENTO COM O OBJETIVO DE APRESENTAR O ESCOPO DO PROJETO IDH+ DESTE MINISTÉRIO PÚBLICO ESTADUAL, CONFORME PORTARIA Nº 271/2024/SUBADM E DEMAIS DOCUMENTOS NO SEI 2024.006386.</t>
  </si>
  <si>
    <t>2024NE0000717</t>
  </si>
  <si>
    <t xml:space="preserve"> MICHEL ANDERSON ATAIDE</t>
  </si>
  <si>
    <t>VALOR REFERENTE AO PAGAMENTO DE DIÁRIAS AO MUNICIPIO DE TABATINGA/AM, NO PERÍODO DE 10 A 11.03.2024, PARA ACOMPANHAR A COMISSÃO DE SINDICÂNCIA DURANTE A REALIZAÇÃO DOS TRABALHOS NA COMARCA DE TABATINGA/AM, CONFORME PORTARIA Nº 247/2024/SUBADM E DEMAIS DOCUMENTOS NO SEI 2024.005373.</t>
  </si>
  <si>
    <t>2024NE0000718</t>
  </si>
  <si>
    <t>VALOR REFERENTE AO PAGAMENTO DE DIÁRIAS AO MUNICIPIO DE TABATINGA/AM, NO PERÍODO DE 10 A 11.03.2024, A FIM DE REALIZAR ATOS INSTRUTÓRIOS DE PROCEDIMENTOS DISCIPLINARES EM TRÂMITE NA CORREGEDORIA-GERAL DO MINISTÉRIO PÚBLICO, CONFORME PORTARIA Nº 0636/2024/PGJ E DEMAIS DOCUMENTOS NO SEI 2024.005373.</t>
  </si>
  <si>
    <t>2024NE0000719</t>
  </si>
  <si>
    <t>2024NE0000720</t>
  </si>
  <si>
    <t>2024NE0000721</t>
  </si>
  <si>
    <t>VALOR REFERENTE AO PAGAMENTO DE DIÁRIAS AO MUNICIPIO DE LÁBREA/AM, NO PERÍODO DE 09 A 11.04.2024, A FIM DE REALIZAR ATIVIDADES DE FISCALIZAÇÃO DO CONTRATO ADMINISTRATIVO Nº 009/2023 - MP/PGJ - REFORMA DA EDIFICAÇÃO ONDE ESTÁ INSTALADA A PROMOTORIA DE JUSTIÇA DA COMARCA DE LÁBREA/AM, CONFORME PORTARIA Nº 270/2024/SUBADM E DEMAIS DOCUMENTOS NO SEI 2024.005272.</t>
  </si>
  <si>
    <t>2024NE0000722</t>
  </si>
  <si>
    <t xml:space="preserve"> CARLOS ALEXANDRE DOS SANTOS NOGUEIRA</t>
  </si>
  <si>
    <t>VALOR REFERENTE AO PAGAMENTO DE DIÁRIAS À CIDADE DE SÃO PAULO/SP, NO PERÍODO DE 16 A 19.04.2024, A FIM DE PARTICIPAREM DO EVENTO EATECH CONFERENCE 2024 (TECH&amp;CYBER), CONFORME PORTARIA Nº 273/2024/SUBADM E DEMAIS DOCUMENTOS NO SEI 2024.003627.</t>
  </si>
  <si>
    <t>2024NE0000723</t>
  </si>
  <si>
    <t xml:space="preserve"> THEO FERREIRA PARA</t>
  </si>
  <si>
    <t>2024NE0000724</t>
  </si>
  <si>
    <t>EMPENHO REFERENTE AO FORNECIMENTO DE SUPRIMENTO DE FUNDOS, PARA ATENDIMENTO DE DESPESAS EVENTUAIS E DE PEQUENO VULTO NO ÂMBITO DESTA PROCURADORIA-GERAL DE JUSTIÇA, NO VALOR DE R$ 2.000,00 (DOIS MIL REAIS), NOS TERMOS DA PORTARIA 295/2024/SUBADM, E DOCUMENTOS NO SEI 2024.005939.</t>
  </si>
  <si>
    <t>2024NE0000725</t>
  </si>
  <si>
    <t>EMPENHO REFERENTE AO FORNECIMENTO DE SUPRIMENTO DE FUNDOS, PARA ATENDIMENTO DE DESPESAS EVENTUAIS E DE PEQUENO VULTO NO ÂMBITO DESTA PROCURADORIA-GERAL DE JUSTIÇA, NO VALOR DE R$ 3.800,00 (TRÊS MIL E OITOCENTOS REAIS), NOS TERMOS DA PORTARIA 295/2024/SUBADM, E DOCUMENTOS NO SEI 2024.005939.</t>
  </si>
  <si>
    <t>2024NE0000726</t>
  </si>
  <si>
    <t xml:space="preserve"> BRUNO BATISTA DA SILVA</t>
  </si>
  <si>
    <t>EMPENHO REFERENTE AO FORNECIMENTO DE SUPRIMENTO DE FUNDOS,PARA ATENDIMENTO DE DESPESAS EVENTUAIS E DE PEQUENO VULTO NO ÂMBITO DA PROMOTORIA DE JUSTIÇA DE TAPAUÁ/AM, NO VALOR DE R$ 2.816,00 (DOIS MIL, OITOCENTOS E DEZESSEIS REAIS), NOS TERMOS DA PORTARIA 308/2024/SUBADM, E DOCUMENTOS NO SEI 2024.006697.</t>
  </si>
  <si>
    <t>2024NE0000727</t>
  </si>
  <si>
    <t>VALOR QUE SE EMPENHA REFERENTE A AQUISIÇÃO E INSTALAÇÃO DE CONDICIONADORES DE AR NO AUDITÓRIO CARLOS BANDEIRA DE ARAÚJO, PARA SUPRIR AS NECESSIDADES DA ASSESSORIA DE RELAÇÕES PÚBLICAS E CERIMONIAL DO MPAM, CONFORME NAD Nº 110.2024.DOF - ORÇAMENTO E DEMAIS DOCUMENTOS NO SEI N° 2024.001706.</t>
  </si>
  <si>
    <t>2024NE0000728</t>
  </si>
  <si>
    <t xml:space="preserve"> TOYOLEX AUTOS LTDA</t>
  </si>
  <si>
    <t>EMPENHO EM FAVOR DA EMPRESA TOYOLEX AUTOS S.A, RELATIVO À FRANQUIA PARA REPARO DO VEÍCULO OFICIAL DA MARCA TOYOTA, MODELO YARIS, PLACA QZF-5C81, NOS TERMOS DO DESPACHO Nº 160.2024.03AJ-SUBADM, E DOCUMENTOS NO SEI 2024.001603.</t>
  </si>
  <si>
    <t>2024NE0000729</t>
  </si>
  <si>
    <t xml:space="preserve"> RAFAEL AUGUSTO DEL CASTILO DA FONSECA</t>
  </si>
  <si>
    <t>VALOR QUE SE EMPENHA EM FAVOR DO EXMO. SR. DR. RAFAEL AUGUSTO DEL CASTILLO DA FONSECA, PROMOTOR DE JUSTIÇA DE ENTRÂNCIA INICIAL, PARA ATENDIMENTO DE DESPESAS EVENTUAIS E DE PEQUENO VULTO NO ÂMBITO DA PROMOTORIA DE JUSTIÇA DE JURUÁ/AM, CONFORME PORTARIA 307/2024/SUBADM E DEMAIS DOCUMENTOS NO SEI N° 2024.006431.</t>
  </si>
  <si>
    <t>2024NE0000730</t>
  </si>
  <si>
    <t>VALOR QUE SE EMPENHA EM FAVOR DA EMPRESA QUALY NUTRI SERVICOS DE ALIMENTACAO LTDA, REFERENTE A CONTRATAÇÃO DE EMPRESA ESPECIALIZADA EM SERVIÇOS DE BUFÊ PARA O FORNECIMENTO DE 70 (SETENTA) UNIDADES DE COFFEE BREAK PARA O SEMINÁRIO "ATUAÇÃO CRIMINAL DO MINISTÉRIO PÚBLICO APÓS A DECISÃO NAS ADIS 6.298, 6.299, 6.300 E 6.305 (PACOTE ANTICRIME)", A SER REALIZADO NO DIA 04 DE ABRIL DE 2024, DAS 15H ÀS 17H, NAS DEPENDÊNCIAS DO AUDITÓRIO GEBES DE MELLO MEDEIROS.</t>
  </si>
  <si>
    <t>2024NE0000731</t>
  </si>
  <si>
    <t xml:space="preserve"> MARCOS FERREIRA DE CARVALHO</t>
  </si>
  <si>
    <t>VALOR REFERENTE AO PAGAMENTO DE DIÁRIAS AO MUNICIPIO DE TAPAUÁ/AM, PARA O DIA 27/03/2024 E RETORNO NO MESMO DIA, PARA ACOMPANHAR OS TRABALHOS DE CORREIÇÃO ORDINÁRIA NA PROMOTORIA DE JUSTIÇA DA COMARCA DE TAPAUÁ, CONFORME PORTARIA Nº 291/2024/SUBADM E DEMAIS DOCUMENTOS NO SEI 2024.003294.</t>
  </si>
  <si>
    <t>2024NE0000732</t>
  </si>
  <si>
    <t>VALOR REFERENTE AO PAGAMENTO DE DIÁRIAS À CIDADE DE BELÉM/PA, NO PERÍODO DE 06 A 08.03.2024, A FIM DE PARTICIPAR DA REUNIÃO EXTRAORDINÁRIA DO CONSELHO NACIONAL DOS PROCURADORES-GERAIS DE JUSTIÇA DOS MINISTÉRIOS PÚBLICOS DOS ESTADOS E DA UNIÃO - CNPG, CONFORME PORTARIA Nº 0764/2024/PGJ E DEMAIS DOCUMENTOS NO SEI 2024.003358.</t>
  </si>
  <si>
    <t>2024NE0000733</t>
  </si>
  <si>
    <t xml:space="preserve"> JBCONSGRAF CONSTRUCOES EIRELI</t>
  </si>
  <si>
    <t>VALOR QUE SE EMPENHA REFERENTE A AQUISIÇÃO DE PLACA PARA A INAUGURAÇÃO DAS PROMOTORIAS DE JUSTIÇA DO MUNÍCIPIO DE MANACAPURU, INTEGRANTE DO MINISTÉRIO PÚBLICO DO ESTADO DO AMAZONAS, CONFORME NAD Nº 119.2024.DOF - ORÇAMENTO E DEMAIS DOCUMENTOS NO SEI N° 2024.006920</t>
  </si>
  <si>
    <t>2024NE0000734</t>
  </si>
  <si>
    <t>AQUISIÇÃO DE PLACAS PARA A INAUGURAÇÃO DAS PROMOTORIAS DE JUSTIÇA DOS MUNÍCIPIO DE URUCURITUBA, EIRUNEPÉ, BOCA DO ACRE E BARREIRINHA, INTEGRANTES DO MINISTÉRIO PÚBLICO DO ESTADO DO AMAZONAS, UTILIZANDO ATA DE SISTEMA DE REGISTRO DE PREÇOS 7.2024.CPL.1269626.2023.015569, DECORRENTE DO PREGÃO ELETRÔNICO 4.048/2023-CPL/MP/PGJ-SRP.</t>
  </si>
  <si>
    <t>2024NE0000735</t>
  </si>
  <si>
    <t>VALOR QUE SE EMPENHA EM FAVOR DO DESLOCAMENTO DO SERVIDOR MILTON MENEZES DINIZ, AGENTE DE APOIO - MOTORISTA/SEGURANÇA, AO MUNICÍPIO DE URUCURITUBA/AM, NO PERÍODO DE 22 A 25.04.2024, A FIM DE CONDUZIR VEÍCULO OFICIAL PARA TRANSPORTAR OS MEMBROS E SERVIDORES DA COMISSÃO ESPECIAL PT 0522/2024/PGJ, QUE PROCEDERÃO À CORREIÇÃO ORDINÁRIA NA PROMOTORIA DE JUSTIÇA DA COMARCA DE URUCURITUBA/AM.</t>
  </si>
  <si>
    <t>2024NE0000736</t>
  </si>
  <si>
    <t>VALOR QUE SE EMPENHA EM FAVOR DO DESLOCAMENTO DO SERVIDOR HENRIQUE MENDES DA ROCHA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</si>
  <si>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2024NE0000737</t>
  </si>
  <si>
    <t>VALOR QUE SE EMPENHA EM FAVOR DO DESLOCAMENTO DO SERVIDOR  PAULO AUGUSTO  DE OLIVEIRA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</si>
  <si>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2024NE0000738</t>
  </si>
  <si>
    <t>VALOR QUE SE EMPENHA EM FAVOR DA EMPRESA QUALY NUTRI SERVICOS DE ALIMENTACAO LTDA, REFERENTE A CONTRATAÇÃO DE EMPRESA ESPECIALIZADA PARA PRESTAÇÃO DE SERVIÇOS DE BUFÊ, PARA O FORNECIMENTO DE 20 (VINTE) KITS LANCHES, PARA ATENDER ÀS DEMANDAS DO EVENTO "O MP NAS ESCOLAS", A SER REALIZADO NO DIA 05 DE ABRIL DE 2024, ÀS 8H, NA SEDE DA PROCURADORIA-GERAL DE JUSTIÇA DO ESTADO DO AMAZONAS, UTILIZANDO A ATA DE SISTEMA DE REGISTRO DE PREÇOS 13.2023.CPL.1096062.2023.002880.</t>
  </si>
  <si>
    <t>2024NE0000739</t>
  </si>
  <si>
    <t>FOLHA ESPECIAL 634.2023 - VERBAS RESCISÓRIAS SERVIDOR ALEX DA COSTA MAMED
GANHOS:
153 - ADICIONAL 1/3 DE FERIAS - INDENIZADO: R$ 2.505,36</t>
  </si>
  <si>
    <t>2024NE0000740</t>
  </si>
  <si>
    <t>FOLHA ESPECIAL 634.2023 - VERBAS RESCISÓRIAS SERVIDOR ALEX DA COSTA MAMED
GANHOS:
191 - DEV.DESC.AMAZONPREV: R$ 325,86</t>
  </si>
  <si>
    <t>2024NE0000741</t>
  </si>
  <si>
    <t>FOLHA ESPECIAL 634.2023 - VERBAS RESCISÓRIAS SERVIDOR ALEX DA COSTA MAMED
GANHOS:
296 - LICENCA PREMIO IND.: R$ 27.057,93</t>
  </si>
  <si>
    <t>2024NE0000742</t>
  </si>
  <si>
    <t>FOLHA ESPECIAL 634.2023 - VERBAS RESCISÓRIAS SERVIDOR ALEX DA COSTA MAMED
GANHOS:
603 - DIFERENCA DE SALARIO (JUROS ): R$ 5.622,51
605  DEV.DE RET.INDEVIDA: R$ 3.454,84
701 - OUTROS GANHOS RRA: R$ 34.407,55</t>
  </si>
  <si>
    <t>2024NE0000743</t>
  </si>
  <si>
    <t>FOLHA ESPECIAL 634.2023 - VERBAS RESCISÓRIAS SERVIDOR ALEX DA COSTA MAMED
GANHOS:
700 - DIF. SALARIAL RRA: R$ 12.765,83</t>
  </si>
  <si>
    <t>2024NE0000744</t>
  </si>
  <si>
    <t>FOLHA ESPECIAL 634.2023 - VERBAS RESCISÓRIAS SERVIDOR ALEX DA COSTA MAMED
GANHOS:
707 - FERIAS INDENIZADAS INTEGRAL: R$ 7.949,30</t>
  </si>
  <si>
    <t>2024NE0000745</t>
  </si>
  <si>
    <t>VALOR QUE SE EMPENHA REFERENTE A CONTRATAÇÃO DE EMPRESA ESPECIALIZADA NO FORNECIMENTO DE SERVIÇOS GRÁFICOS PARA ATENDER ÀS DEMANDAS DO EVENTO DE LANÇAMENTO DO PROJETO IDH+ A SER REALIZADO NO DIA 05 DE ABRIL DE 2024, NA SEDE DA PROCURADORIA-GERAL DE JUSTIÇA DO ESTADO DO AMAZONAS, CONFORME NAD Nº 131.2024.DOF - ORÇAMENTO E DEMAIS DOCUMENTOS NO SEI N° 2024.005529.</t>
  </si>
  <si>
    <t>2024NE0000746</t>
  </si>
  <si>
    <t>FOLHA ESPECIAL 634.2023 - VERBAS RESCISÓRIAS SERVIDOR ALEX DA COSTA MAMED.
CONTRIBUIÇÃO PATRONAL FFIN: R$ 3.574,43</t>
  </si>
  <si>
    <t>2024NE0000747</t>
  </si>
  <si>
    <t xml:space="preserve"> CECIL CONCORDE COMERCIO INDUSTRIA IMPORTACAO E EXP</t>
  </si>
  <si>
    <t>VALOR QUE SE EMPENHA EM FAVOR DA EMPRESA CECIL CONCORDE COMER. INDUSTRIA IMPORT. E EXP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127.2024.DOF - ORÇAMENTO.1293427.2024.005608 E SEI 2024.005608.</t>
  </si>
  <si>
    <t>2024NE0000748</t>
  </si>
  <si>
    <t>VALOR QUE SE EMPENHA EM FAVOR DA EMPRESA R DA S AGUIAR COMER. DE MATERIAL DE LIMPEZA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128.2024.DOF - ORÇAMENTO.1293440.2024.005608 E SEI 2024.005608.</t>
  </si>
  <si>
    <t>2024NE0000749</t>
  </si>
  <si>
    <t xml:space="preserve"> MAXPEL COMERCIAL LTDA</t>
  </si>
  <si>
    <t>VALOR QUE SE EMPENHA EM FAVOR DA EMPRESA MAXPEL COMERCIAL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129.2024.DOF - ORÇAMENTO.1293450.2024.005608 E DEMAIS DOCUMENTOS NO SEI 2024.005608.</t>
  </si>
  <si>
    <t>2024NE0000750</t>
  </si>
  <si>
    <t xml:space="preserve"> FERNANDES CONSTRUÇOES EIRELI</t>
  </si>
  <si>
    <t>CONTRATAÇÃO DE EMPRESA ESPECIALIZADA NA PRESTAÇÃO DE SERVIÇOS DE MANUTENÇÃO PREDIAL PREVENTIVA E/OU CORRETIVA E PEQUENAS REFORMAS COM FORNECIMENTO DE MATERIAIS E MÃO DE OBRA, PARA EXECUÇÃO DE CORREÇÃO DA COBERTURA DO E READEQUAÇÃO DO 3º ANDAR DO PRÉDIO-ANEXO DO MINISTÉRIO PÚBLICO DO ESTADO DO AMAZONAS, LOCALIZADO NO ALEIXO, UTILIZANDO ATA DE SISTEMA DE REGISTRO DE PREÇOS 6.2024.CPL.1266471.2023.010235, DECORRENTE DO PREGÃO ELETRÔNICO 4.044-CPL/MP/PGJ-SRP.</t>
  </si>
  <si>
    <t>2024NE0000751</t>
  </si>
  <si>
    <t>VALOR QUE SE EMPENHA REFERENTE A CONTRATAÇÃO DE EMPRESA ESPECIALIZADA PARA PRESTAÇÃO DE SERVIÇOS DE BUFÊ, PARA O FORNECIMENTO DE 150 (CENTO E CINQUENTA) UNIDADES DE COQUETEL,  PARA ATENDER ÀS DEMANDAS DO EVENTO DE LANÇAMENTO DO PROJETO IDH+ A SER REALIZADO EM 05 DE ABRIL DE 2024, NA PROCURADORIA-GERAL DE JUSTIÇA DO ESTADO DO AMAZONAS, CONFORME NAD Nº 130.2024.DOF - ORÇAMENTO E DEMAIS DOCUMENTOS NO SEI N° 2024.005529.</t>
  </si>
  <si>
    <t>2024NE0000752</t>
  </si>
  <si>
    <t>EMPENHO REFERENTE AO FORNECIMENTO DE SUPRIMENTO DE FUNDOS, PARA ATENDIMENTO DE DESPESAS EVENTUAIS E DE PEQUENO VULTO NO ÂMBITO DA PROMOTORIA DE JUSTIÇA DE BARREIRINHA/AM, NO VALOR DE R$ R$ 8.800,00 (OITO MIL E OITOCENTOS REAIS), NOS TERMOS DA PORTARIA 322/2024/SUBADM, E DOCUMENTOS NO SEI 2024.006897.</t>
  </si>
  <si>
    <t>2024NE0000753</t>
  </si>
  <si>
    <t>VALOR QUE SE EMPENHA EM FAVOR DA SENHORA LAÍS ARAÚJO DE FARIA, ASSESSORA JURÍDICA DE SUBPROCURADOR-GERAL DE JUSTIÇA, PARA ATENDIMENTO DE DESPESAS DE PEQUENO VULTO RELATIVAS À "I REUNIÃO DO GRUPO NACIONAL DE DIREITOS HUMANOS", CONFORME PORTARIA 320/2024/SUBADM E DEMAIS DOCUMENTOS NO SEI N° 2024.007743.</t>
  </si>
  <si>
    <t>2024NE0000754</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</si>
  <si>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POR UM PERÍODO DE 12 (DOZE) MESES, CONFORME NAD Nº 84.2024.DOF - ORÇAMENTO.1274928.2023.028768.</t>
  </si>
  <si>
    <t>2024NE0000755</t>
  </si>
  <si>
    <t xml:space="preserve"> GYSELY SOUZA BRITO</t>
  </si>
  <si>
    <t>VALOR QUE SE EMPENHA EM FAVOR DA SRA. GYSELY SOUZA BRITO, ASSESSORA JURÍDICA DE PROMOTORIA DE JUSTIÇA DE ENTRÂNCIA INICIAL, PARA ATENDIMENTO DE DESPESAS EVENTUAIS E DE PEQUENO VULTO NO ÂMBITO DA PROMOTORIA DE JUSTIÇA DE BARREIRINHA/AM, CONFORME PORTARIA 362/2024/SUBADM E DEMAIS DOCUMENTOS NO SEI N° 2024.008002.</t>
  </si>
  <si>
    <t>2024NE0000756</t>
  </si>
  <si>
    <t>VALOR QUE SE EMPENHA A BB PREVIDÊNCIA FUNDO DE PENSÃO BANCO DO BRASIL, REFERENTE À CONTRIBUIÇÃO PATRONAL INCIDENTE SOBRE A COMPETÊNCIA DO MÊS DE MARÇO DE 2024, CONFORME DOCUMENTOS CONSTANTES DO PROCEDIMENTO SEI N.º 2024.006238.</t>
  </si>
  <si>
    <t>2024NE0000757</t>
  </si>
  <si>
    <t xml:space="preserve"> ARTUR SANTOS CARDOSO</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</si>
  <si>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</si>
  <si>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2024NE0000758</t>
  </si>
  <si>
    <t xml:space="preserve"> TANIA MARIA DE AZEVEDO FEITOSA</t>
  </si>
  <si>
    <t>VALOR REFERENTE AO PAGAMENTO DE DIÁRIAS À CIDADE DE SÃO PAULO/SP, NO PERÍODO DE 11 A 13 DE ABRIL DE 2024, A FIM DE PARTICIPAR DO ENCONTRO NACIONAL “POLÍTICAS PÚBLICAS PARA A POPULAÇÃO EM SITUAÇÃO DE RUA E O PAPEL DOS MINISTÉRIOS PÚBLICOS DO BRASIL NO CUMPRIMENTO DA ADPF 976”, CONFORME PORTARIA Nº 0806/2024/PGJ E DEMAIS DOCUMENTOS NO SEI 2024.006584.</t>
  </si>
  <si>
    <t>2024NE0000759</t>
  </si>
  <si>
    <t>CONTRATAÇÃO DE EMPRESA ESPECIALIZADA PARA PRESTAÇÃO DE SERVIÇOS DE BUFÊ, PARA O FORNECIMENTO DE 250 (DUZENTAS E CINQUENTA) UNIDADES DE COQUETEL,  PARA ATENDER ÀS DEMANDAS DO EVENTO DE SOLENIDADE DE POSSE DOS PROMOTORES DE JUSTIÇA SUBSTITUTOS, A SER REALIZADO EM 15 DE ABRIL DE 2024, NO AUDITÓRIO CARLOS ALBERTO BANDEIRA DE ARAÚJO, ÀS 17H, UTILIZANDO A ATA DE SISTEMA DE REGISTRO DE PREÇOS 13.2023.CPL.1096062.2023.002880, DECORRENTE DO PREGÃO ELETRÔNICO 4.026/2023-CPL/MP/PGJ-SRP.</t>
  </si>
  <si>
    <t>2024NE0000760</t>
  </si>
  <si>
    <t>VALOR REFERENTE AO PAGAMENTO DE DIÁRIAS À CIDADE DE BRASÍLIA/DF, NO PERÍODO DE 12 A 14 DE MARÇO DE 2024, A FIM DE PARTICIPAR DA SOLENIDADE DE POSSE DOS MEMBROS DA DIRETORIA, CONSELHO FISCAL E DIRETORIAS REGIONAIS, BIÊNIO 2024/2026, CONFORME PORTARIA Nº 0866/2024/PGJ E DEMAIS DOCUMENTOS NO SEI 2024.004562.</t>
  </si>
  <si>
    <t>2024NE0000761</t>
  </si>
  <si>
    <t>VALOR REFERENTE AO PAGAMENTO DE DIÁRIAS À CIDADE DE BRASÍLIA/DF, NO PERÍODO DE 17 A 18 DE ABRIL DE 2024, A FIM DE PARTICIPAR DA 1.ª REUNIÃO ORDINÁRIA DA REDE DE OUVIDORIAS DO MINISTÉRIO PÚBLICO - 2024, CONFORME PORTARIA Nº 0808/2024/PGJ E DEMAIS DOCUMENTOS NO SEI 2024.006036.</t>
  </si>
  <si>
    <t>2024NE0000762</t>
  </si>
  <si>
    <t>VALOR REFERENTE AO PAGAMENTO DE DIÁRIAS À CIDADE DE BRASÍLIA/DF, NO PERÍODO DE 02 A 03 DE ABRIL DE 2024, A FIM DE PARTICIPAREM DA 1.ª REUNIÃO DA CORREGEDORIA NACIONAL COM AS CORREGEDORIAS-GERAIS DOS RAMOS E UNIDADES DO MINISTÉRIO PÚBLICO, CONFORME PORTARIA Nº 0862/2024/PGJ E DEMAIS DOCUMENTOS NO SEI 2024.006187.</t>
  </si>
  <si>
    <t>2024NE0000763</t>
  </si>
  <si>
    <t>2024NE0000764</t>
  </si>
  <si>
    <t>VALOR REFERENTE AO PAGAMENTO DE DIÁRIAS À CIDADE DO RIO DE JANEIRO/RJ, NO PERÍODO DE 01 A 05 DE MAIO DE 2024, A FIM DE PARTICIPAR DO FÓRUM NACIONAL DOS MEMBROS DO MINISTÉRIO PÚBLICO DA INFÂNCIA E ADOLESCÊNCIA (PROINFÂNCIA), CONFORME PORTARIA Nº 0809/2024/PGJ E DEMAIS DOCUMENTOS NO SEI 2024.006658.</t>
  </si>
  <si>
    <t>2024NE0000765</t>
  </si>
  <si>
    <t>VALOR REFERENTE AO PAGAMENTO DE DIÁRIAS À CIDADE DE VITÓRIA/ES, NO PERÍODO DE 31 DE MARÇO DE 2024 A 02 DE ABRIL DE 2024, A FIM DE PARTICIPAR DA SOLENIDADE DE RECONDUÇÃO AOS CARGOS DE CORREGEDOR-GERAL E DE OUVIDOR-GERAL DO MINISTÉRIO PÚBLICO DO ESTADO DO ESPÍRITO SANTO, CONFORME PORTARIA Nº 0823/2024/PGJ E DEMAIS DOCUMENTOS NO SEI 2024.007056.</t>
  </si>
  <si>
    <t>2024NE0000766</t>
  </si>
  <si>
    <t>VALOR REFERENTE AO PAGAMENTO DE DIÁRIAS AO MUNICÍPIO DE MANACAPURU/AM, NO DIA 09.04.2024, A FIM DE REALIZAR VISTORIA TÉCNICA NA SEDE DO MINISTÉRIO PÚBLICO EM MANACAPURU/AM, CONFORME PORTARIA Nº 361/2024/SUBADM E DEMAIS DOCUMENTOS NO SEI 2024.007987.</t>
  </si>
  <si>
    <t>2024NE0000767</t>
  </si>
  <si>
    <t>2024NE0000768</t>
  </si>
  <si>
    <t>VALOR REFERENTE AO PAGAMENTO DE DIÁRIAS AO MUNICÍPIO DE MANACAPURU/AM, NO DIA 09.04.2024, A FIM DE CONDUZIR MEMBROS MINISTERIAIS EM VEÍCULO OFICIAL PARA QUE REALIZEM VISTORIA TÉCNICA NA SEDE DO MINISTÉRIO PÚBLICO EM MANACAPURU/AM, CONFORME PORTARIA Nº 361/2024/SUBADM E DEMAIS DOCUMENTOS NO SEI 2024.007987.</t>
  </si>
  <si>
    <t>2024NE0000769</t>
  </si>
  <si>
    <t xml:space="preserve"> TURIN CONSTRUCOES LTDA</t>
  </si>
  <si>
    <t>2º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</si>
  <si>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2024NE0000770</t>
  </si>
  <si>
    <t>VALOR QUE SE EMPENHA EM FAVOR DA EMPRESA QUALY NUTRI SERVICOS DE ALIMENTACAO LTDA, CONTRATAÇÃO DE EMPRESA ESPECIALIZADA PARA PRESTAÇÃO DE SERVIÇOS DE BUFÊ, VISANDO FORNECER 30 (TRINTA) UNIDADES DE COFFE BREAK, EM RAZÃO DO EVENTO DE ABERTURA DO ESTÁGIO DE ADAPTAÇÃO DOS NOVÉIS MEMBROS DO MINISTÉRIO PÚBLICO DO ESTADO DO AMAZONAS, A SER REALIZADO NO GABINETE DA CORREGEDORIA-GERAL, NO DIA 16 DE ABRIL DE 2024, ÀS 9H.</t>
  </si>
  <si>
    <t>2024NE0000771</t>
  </si>
  <si>
    <t>VALOR QUE SE EMPENHA EM FAVOR DO SERVIDOR PAULO AUGUSTO DE OLIVEIRA LOPES, AGENTE TÉCNICO - ENGENHEIRO CIVIL, À CIDADE DE MANICORÉ/AM, NO PERÍODO DE 26 A 28.03.2024, A FIM DE REALIZAR ATIVIDADES DE FISCALIZAÇÃO DO CONTRATO ADMINISTRATIVO Nº 002/2024 - MP/PGJ - CONSTRUÇÃO DA EDIFICAÇÃO DAS PROMOTORIAS DE JUSTIÇA DA COMARCA DE MANICORÉ/AM, CONFORME PORTARIA 303/2024/SUBADM, FOLHA DE PAGAMENTO ESPECIAL 114.2024.SFP E DEMAIS DOCUMENTOS NO SEI N° 2024.006179.</t>
  </si>
  <si>
    <t>2024NE0000772</t>
  </si>
  <si>
    <t>VALOR QUE SE EMPENHA EM FAVOR DO DESLOCAMENTO DO SERVIDOR EANDRO TAVARES BEZERRA, CHEFE DO SETOR DE PATRIMÔNIO E MATERIAL, AO MUNICÍPIO DE MANACAPURU/AM, NO PERÍODO DE 01 A 05.04.2024, A FIM DE PROCEDEREM AO TRANSPORTE E MONTAGEM DE MÓVEIS, FAZER O INVENTÁRIO, REALIZAR A REESTRUTURAÇÃO DA REDE LÓGICA, BEM COMO A DESMONTAGEM, DESLOCAMENTO, MONTAGEM E ATUALIZAÇÃO DOS DISPOSITIVOS DE INFORMÁTICA PARA AS PROMOTORIAS DE JUSTIÇA DE MANACAPURU, CONFORME PORTARIA 304/2024/SUBADM.</t>
  </si>
  <si>
    <t>2024NE0000773</t>
  </si>
  <si>
    <t>VALOR QUE SE EMPENHA EM FAVOR DO DESLOC. DO SERVIDOR ALFREDO AFONDO RIBAMAR DE FREITAS, AGENTE DE APOIO - TÉCNICO EM TELECOMUNICAÇÕES,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</si>
  <si>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2024NE0000774</t>
  </si>
  <si>
    <t xml:space="preserve"> LUIZ CARLOS FERRARO RUBIM JUNIOR</t>
  </si>
  <si>
    <t>VALOR QUE SE EMPENHA EM FAVOR DO DESLOC. DO SERVIDOR LUIZ CARLOS FERRARO RUBIM JÚNIOR, AGENTE DE APOIO - MANUTENÇÃO E SUPORTE INFORMÁTICA,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</si>
  <si>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2024NE0000775</t>
  </si>
  <si>
    <t>VALOR QUE SE EMPENHA EM FAVOR DO DESLOC. DO SERVIDOR REINALDO SANTOS DE SOUZA, AGENTE DE SERVIÇO - ARTÍFICE ELÉTRICO E HIDRÁULICO,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</si>
  <si>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2024NE0000776</t>
  </si>
  <si>
    <t>VALOR QUE SE EMPENHA EM FAVOR DO DESLOC. DO SERVIDOR SERVIDOR PAULO CÉSAR DOS SANTOS LIMA​, AGENTE DE APOIO - MOTORISTA/SEGURANÇA,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</si>
  <si>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2024NE0000777</t>
  </si>
  <si>
    <t xml:space="preserve"> MARA NOBIA ALBUQUERQUE DA CUNHA</t>
  </si>
  <si>
    <t>VALOR QUE SE EMPENHA EM FAVOR DA EXMA. SRA. DRA. MARA NÓBIA ALBUQUERQUE DA CUNHA, PROCURADORA DE JUSTIÇA, A DESLOCAR-SE À CIDADE DE BRASÍLIA/DF, NO PERÍODO DE 11 A 14 DE JUNHO DE 2024, A FIM DE PARTICIPAR DO CONGRESSO CONAMP MULHER, EVENTO PRESENCIAL A SER REALIZADO NOS DIAS 12 E 13 DE JUNHO DE 2024, CONCEDENDO-LHE PASSAGEM AÉREA NO TRECHO MANAUS / BRASÍLIA / MANAUS E FIXANDO EM 2,5 (DUAS E MEIA) AS SUAS DIÁRIAS.</t>
  </si>
  <si>
    <t>2024NE0000778</t>
  </si>
  <si>
    <t>VALOR QUE SE EMPENHA EM FAVOR DO DESLOCAMENTO DA SERVIDORA ELIZANE GARCIA PONTES, AGENTE DE APOIO - ADMINISTRATIVO, AO MUNICÍPIO DE CAREIRO DA VÁRZEA/AM, NO DIA 11.04.2024, COM O OBJETIVO DE REALIZAR O LEVANTAMENTO DE DADOS VISANDO FINALIZAR OS SERVIÇOS NECESSÁRIOS PARA INSTALAÇÃO DA PROMOTORIA DE JUSTIÇA DAQUELE MUNICÍPIO, CONFORME PORTARIA 360/2024/SUBADM, FOLHA DE PAGAMENTO ESPECIAL 125.2024.SFP E DEMAIS DOCUMENTOS NO SEI N° 2024.008138.</t>
  </si>
  <si>
    <t>2024NE0000780</t>
  </si>
  <si>
    <t xml:space="preserve"> FAST AUTOMOTIVE E TURISMO LTDA</t>
  </si>
  <si>
    <t xml:space="preserve">REF. À CONTRATAÇÃO DE EMPRESA ESPECIALIZADA EM PRESTAÇÃO DE SERVIÇOS DE TRANSPORTE EXECUTIVO DE PASSAGEIROS, COM MOTORISTA, NA MODALIDADE DE DIÁRIA, PARA OS DESLOCAMENTOS EM BRASÍLIA DO PROCURADOR-GERAL DE JUSTIÇA, DOS(AS) MEMBROS(AS) DOS SERVIDORES DO MPAM, EM VIAGEM OFICIAL, CONF. ESPECIFICAÇÕES ESTABELECIDOS NO TERMO DE REFERÊNCIA Nº 12.2023.SETRANS.1070542.2023.012140, POR 12 (DOZE) MESES, CONF. DESPACHO Nº 1284.2023.01AJ-SUBADM.1180829 E DEMAIS DOCUMENTOS NO SEI Nº 2023.012140.
</t>
  </si>
  <si>
    <t>2024NE0000781</t>
  </si>
  <si>
    <t>FOLHA DE PAGAMENTO TIPO 75 - GRUPO 14 - AUXÍLIO ALIMENTAÇÃO DO MÊS DE ABRIL/2024
GANHOS:
600 - AUXILIO ALIMENTACAO: R$ 1.706.158,44
601 - DEVOL DESC INDEV AUX: R$ 333,90
DESCONTOS:
7000 - DESC DIARIAS AUX ALI: R$ 9.941,02
7001 - DESC FALTAS AUX ALI: R$ 903,69
LÍQUIDO: 1.695.313,73</t>
  </si>
  <si>
    <t>2024NE0000783</t>
  </si>
  <si>
    <t>VALOR QUE SE EMPENHA EM FAVOR DO DESLOCAMENTO DO ASSESSOR DE SEGURANÇA INSTITUCIONAL, CEL PM ANTONIO MARCOS BECKMAN DE LIMA,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</si>
  <si>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2024NE0000785</t>
  </si>
  <si>
    <t>VALOR QUE SE EMPENHA EM FAVOR DO DESLOCAMENTO DA POLICIAL MILITAR REQUISITADA, CB PM IVANETE PINOTTI DE SOUSA,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</si>
  <si>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2024NE0000786</t>
  </si>
  <si>
    <t>EMPENHO REFERENTE A AJUSTES NO RECOLHIMENTO DA CONTRIBUIÇÃO PATRONAL À AMAZONPREV - FPREV, DO MÊS DE MARÇO/2024.</t>
  </si>
  <si>
    <t>2024NE0000787</t>
  </si>
  <si>
    <t xml:space="preserve"> MANAUS PREVIDENCIA - MANAUSPREV</t>
  </si>
  <si>
    <t>VALOR QUE EMPENHA EM FAVOR DA MANAUSPREV FUNDO DE PREVIDÊNCIA DO MUNICÍPIO DE MANAUS, REFERENTE À CONTRIBUIÇÃO PATRONAL INCIDENTE SOBRE A FOLHA MENSAL DE ATIVOS (COMPETÊNCIA 03/2024), CONFORME DOCUMENTOS PRESENTES NO PROCESSO SEI Nº 2024.006238.
SERVIDORA CEDIDA AO MPE-AM, SRA. LAIS ARAUJO DE FARIA.</t>
  </si>
  <si>
    <t>2024NE0000788</t>
  </si>
  <si>
    <t>VALOR QUE SE EMPENHA AO FUNDO DE PREVIDENCIA SOCIAL DOS SERVIDORES DE MANAQUIRI, REFERENTE À CONTRIBUIÇÃO PATRONAL INCIDENTE SOBRE A FOLHA MENSAL DE ATIVOS (COMPETÊNCIA 03/2024), CONFORME DOCUMENTOS PRESENTES NO PROCESSO SEI 2024.006238. SERVIDORA CEDIDA AO MPE-AM: SRA. JUSSARA SILVA DA SILVA.</t>
  </si>
  <si>
    <t>2024NE0000789</t>
  </si>
  <si>
    <t>VALOR QUE SE EMPENHA EM FAVOR DA EMPRESA DANTAS E VELOSO CIA LTDA, REFERENTE À AQUISIÇÃO DE GÊNEROS ALIMENTÍCIOS (AÇÚCAR, CAFÉ E LEITE) PARA ATENDIMENTO DAS DEMANDAS DAS DIVERSAS UNIDADES DA PROCURADORIA-GERAL DE JUSTIÇA DO ESTADO DO AMAZONAS, CONFORME NAD N° 137.2024.DOF - ORÇAMENTO E DEMAIS DOCUMENTOS PRESENTES NO PROCESSO SEI N° 2024.007959.</t>
  </si>
  <si>
    <t>2024NE0000790</t>
  </si>
  <si>
    <t xml:space="preserve"> IMPERIAL CAFE COMERCIO EXPORTACAO E IMPORTACAO LTDA</t>
  </si>
  <si>
    <t>VALOR QUE SE EMPENHA EM FAVOR DA EMPRESA IMPERIAL CAFE COMERCIO EXPORTAÇÃO E IMPORTAÇÃO LTDA, REFERENTE À AQUISIÇÃO DE GÊNEROS ALIMENTÍCIOS (AÇÚCAR, CAFÉ E LEITE) PARA ATENDIMENTO DAS DEMANDAS DAS DIVERSAS UNIDADES DA PROCURADORIA-GERAL DE JUSTIÇA DO ESTADO DO AMAZONAS, CONFORME NAD N° 138.2024.DOF - ORÇAMENTO E DEMAIS DOCUMENTOS PRESENTES NO PROCESSO SEI N° 2024.007959.</t>
  </si>
  <si>
    <t>2024NE0000791</t>
  </si>
  <si>
    <t>EMPENHO REFERENTE A AJUSTES NO RECOLHIMENTO DA CONTRIBUIÇÃO À AMAZONPREV - FPREV, DO MÊS DE MARÇO/2024.</t>
  </si>
  <si>
    <t>2024NE0000792</t>
  </si>
  <si>
    <t>2024NE0000793</t>
  </si>
  <si>
    <t>VALOR REFERENTE AO PAGAMENTO DE DIÁRIAS À CIDADE DE BRASÍLIA/DF, NO PERÍODO DE 09 A 11 DE ABRIL DE 2024, A FIM DE PARTICIPAR DA CAPACITAÇÃO INTELIGÊNCIA ARTIFICIAL GENERATIVA NA ATIVIDADE DO MINISTÉRIO PÚBLICO: LIMITES E POSSIBILIDADES, CONFORME PORTARIA Nº 0893/2024/PGJ E DEMAIS DOCUMENTOS NO SEI 2024.005783.</t>
  </si>
  <si>
    <t>2024NE0000794</t>
  </si>
  <si>
    <t>EMPENHO REFERENTE AO FORNECIMENTO DE SUPRIMENTO DE FUNDOS, PARA ATENDIMENTO DE DESPESAS EVENTUAIS E DE PEQUENO VULTO NO ÂMBITO DESTA PROCURADORIA-GERAL DE JUSTIÇA, NO VALOR DE R$ R$ 8.000,00 (OITO MIL REAIS), NOS TERMOS DA PORTARIA 412/2024/SUBADM, E DOCUMENTOS NO SEI 2024.008393.</t>
  </si>
  <si>
    <t>2024NE0000795</t>
  </si>
  <si>
    <t>2024NE0000796</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</si>
  <si>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5.2024.DTIC.1290088.</t>
  </si>
  <si>
    <t>2024NE0000797</t>
  </si>
  <si>
    <t>EMPENHO REFERENTE À 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</si>
  <si>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2024NE0000798</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</si>
  <si>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</si>
  <si>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2024NE0000799</t>
  </si>
  <si>
    <t>VALOR QUE SE EMPENHA REFERENTE AO RECOLHIMENTO DE ISS RELATIVO À NOTA FISCAL Nº 3578 (MECA COMERCIO E SERVICOS DE INFORMATICA LTDA), CONFORME DESPACHO Nº 256.2024.03AJ-SUBADM.1305074 E DEMAIS DOCUMENTOS PRESENTES NO PROCESSO SEI Nº 2024.008275.</t>
  </si>
  <si>
    <t>2024NE0000800</t>
  </si>
  <si>
    <t>CONTRATAÇÃO DE EMPRESA ESPECIALIZADA PARA PRESTAÇÃO DE SERVIÇOS DE BUFÊ, PARA O FORNECIMENTO DE COQUETEL, PARA ATENDER ÀS DEMANDAS DA SOLENIDADE DE POSSE DO NOVO PROCURADOR DE JUSTIÇA, A SER REALIZADA NO DIA 23 DE ABRIL DE 2024, NO AUDITÓRIO CARLOS ALBERTO BANDEIRA DE ARAÚJO, ÀS 16H, NA SEDE DA PROCURADORIA-GERAL DE JUSTIÇA DO ESTADO DO AMAZONAS, UTILIZANDO A ATA DE SISTEMA DE REGISTRO DE PREÇOS 13.2023.CPL.1096062.2023.002880, DECORRENTE DO PREGÃO ELETRÔNICO 4.026/2023.</t>
  </si>
  <si>
    <t>2024NE0000801</t>
  </si>
  <si>
    <t>VALOR REFERENTE AO PAGAMENTO DE DIÁRIAS À CIDADE DE VITÓRIA/ES, NOS PERÍODOS DE 09 A 13 DE ABRIL DE 2024, A FIM DE PARTICIPAR DA 138.ª REUNIÃO DO CONSELHO NACIONAL DOS CORREGEDORES-GERAIS DO MINISTÉRIO PÚBLICO DOS ESTADOS E DA UNIÃO, CONFORME PORTARIA Nº 0932/2024/PGJ E DEMAIS DOCUMENTOS NO SEI 2024.006359.</t>
  </si>
  <si>
    <t>2024NE0000802</t>
  </si>
  <si>
    <t>VALOR REFERENTE AO PAGAMENTO DE DIÁRIAS À CIDADE DE VITÓRIA/ES, NOS PERÍODOS DE 09 A 14 DE ABRIL DE 2024, A FIM DE PARTICIPAR DA 138.ª REUNIÃO DO CONSELHO NACIONAL DOS CORREGEDORES-GERAIS DO MINISTÉRIO PÚBLICO DOS ESTADOS E DA UNIÃO, CONFORME PORTARIA Nº 0932/2024/PGJ E DEMAIS DOCUMENTOS NO SEI 2024.006359.</t>
  </si>
  <si>
    <t>2024NE0000803</t>
  </si>
  <si>
    <t>VALOR QUE SE EMPENHA REFERENTE À CONTRAPARTIDA DO FUNDO PROVITA AO CONVÊNIO AFI 1438-FUNDO PROVITA, TERMO DE COLABORAÇÃO 001/2023-MP/PGJ PARA OPERACIONALIZAÇÃO DO PROGRAMA ESTADUAL DE PROTEÇÃO A VÍTIMAS E TESTEMUNHAS AMEAÇADAS NO AMAZONAS (PROVITA/AM), CONFORME CRONOGRAMA DE DESEMBOLSOS E DEMAIS DOCUMENTOS PRESENTES NO PROCESSO SEI Nº 2023.012428.</t>
  </si>
  <si>
    <t>2024NE0000804</t>
  </si>
  <si>
    <t>VALOR REFERENTE AO PAGAMENTO DE DIÁRIAS À CIDADE DE VITÓRIA/ES, NOS PERÍODOS DE 09 A 13 DE ABRIL DE 2024, A FIM DE ACOMPANHAR A CORREGEDORA-GERAL DESTE MINISTÉRIO PÚBLICO NA 138.ª REUNIÃO DO CONSELHO NACIONAL DOS CORREGEDORES-GERAIS DO MINISTÉRIO PÚBLICO DOS ESTADOS E DA UNIÃO, CONFORME PORTARIA Nº 443/2024/SUBADM E DEMAIS DOCUMENTOS NO SEI 2024.006359.</t>
  </si>
  <si>
    <t>2024NE0000805</t>
  </si>
  <si>
    <t>1º TERMO ADITIVO AO CONTRATO ADMINISTRATIVO Nº 006/2024 - MP/PGJ, QUE ENTRE SI CELEBRARAM MINISTÉRIO PÚBLICO DO ESTADO DO AMAZONAS E A EMPRESA A S PINTO, CUJO OBJETO É A PRESTAÇÃO DE SERVIÇOS TÉCNICOS PARA OPERAÇÃO DOS SISTEMAS DE SONORIZAÇÃO E COMUNICAÇÃO AUDIOVISUAL.</t>
  </si>
  <si>
    <t>2024NE0000806</t>
  </si>
  <si>
    <t>VALOR REFERENTE AO PAGAMENTO DE DIÁRIAS, NO PERÍODO DE 12 A 14.04.2024, A FIM DE PARTICIPAREM DO EVENTO DE INAUGURAÇÃO DA SEDE DA PROMOTORIA DE JUSTIÇA DE BARREIRINHA/AM, EDIFÍCIO “SOCORRO DUTRA LINDOSO”, CONFORME PORTARIA 390/2024/SUBADM E DEMAIS DOCUMENTOS NO SEI 2024.008170.</t>
  </si>
  <si>
    <t>2024NE0000807</t>
  </si>
  <si>
    <t xml:space="preserve"> PATRICIA MACHADO DA VEIGA</t>
  </si>
  <si>
    <t>2024NE0000808</t>
  </si>
  <si>
    <t>EMPENHO REFERENTE A AJUSTES NO RECOLHIMENTO DA CONTRIBUIÇÃO À AMAZONPREV - FFIN, FOLHA 10, GRUPO 14, DO MÊS DE MARÇO/2024.</t>
  </si>
  <si>
    <t>2024NE0000809</t>
  </si>
  <si>
    <t xml:space="preserve"> FUNDAÇÃO BRASILEIRA DE CONTABILIDADE SBC</t>
  </si>
  <si>
    <t>CONTRATAÇÃO DE EMPRESA ESPECIALIZADA NA PRESTAÇÃO DE SERVIÇO DE APERFEIÇOAMENTO DE PESSOAL, TENDO EM VISTA A REALIZAÇÃO DO 21º CONGRESSO BRASILEIRO DE CONTABILIDADE, NA MODALIDADE PRESENCIAL, A SER REALIZADO NOS DIAS 08 A 11 DE SETEMBRO DE 2024, NA CIDADE DE BALNEÁRIO CAMBORIÚ/SC.</t>
  </si>
  <si>
    <t>2024NE0000810</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</si>
  <si>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381/2024/SUBADM E DEMAIS DOCUMENTOS NO SEI 2024.006436.</t>
  </si>
  <si>
    <t>2024NE0000811</t>
  </si>
  <si>
    <t>2024NE0000812</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</si>
  <si>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382/2024/SUBADM E DEMAIS DOCUMENTOS NO SEI 2024.007785.</t>
  </si>
  <si>
    <t>2024NE0000813</t>
  </si>
  <si>
    <t>VALOR REFERENTE AO PAGAMENTO DE DIÁRIAS AO MUNICÍPIO DE MANACAPURU/AM, NO DIA 12.04.2024, A FIM DE REALIZAR TRATATIVAS COM O LOCADOR DO IMÓVEL ONDE ESTÃO INSTALADAS AS PROMOTORIAS DE JUSTIÇA DE MANACAPURU/AM, VISANDO SUA DEVOLUÇÃO, CONFORME PORTARIA 411/2024/SUBADM E DEMAIS DOCUMENTOS NO SEI 2024.008301.</t>
  </si>
  <si>
    <t>2024NE0000814</t>
  </si>
  <si>
    <t>VALOR REFERENTE AO PAGAMENTO DE DIÁRIAS AO MUNICÍPIO DE MANACAPURU/AM, NO DIA 12.04.2024, A FIM DE CONDUZIR MEMBRO MINISTERIAL EM VEÍCULO OFICIAL PARA QUE REALIZE TRATATIVAS COM O LOCADOR DO IMÓVEL ONDE ESTÃO INSTALADAS AS PROMOTORIAS DE JUSTIÇA DE MANACAPURU/AM, VISANDO SUA DEVOLUÇÃO, CONFORME PORTARIA 411/2024/SUBADM E DEMAIS DOCUMENTOS NO SEI 2024.008301.</t>
  </si>
  <si>
    <t>2024NE0000815</t>
  </si>
  <si>
    <t>VALOR REFERENTE AO PAGAMENTO DE DIÁRIAS À CIDADE DE BRASÍLIA/DF, NO PERÍODO DE 16 A 18 DE ABRIL DE 2024, A FIM DE PARTICIPAR DO ATO DE INAUGURAÇÃO DA SEDE DA REPRESENTAÇÃO DO MP DO ESTADO DO PARÁ, BEM COMO DA 10.ª REUNIÃO DO GRUPO NACIONAL DE ACOMPANHAMENTO PROCESSUAL (GNP) DO CONSELHO NACIONAL DE PROCURADORES-GERAIS DO MINISTÉRIO PÚBLICO DOS ESTADOS E DA UNIÃO (CNPG), CONFORME PORTARIA Nº 0936/2024/PGJ E DEMAIS DOCUMENTOS NO SEI 2024.008412.</t>
  </si>
  <si>
    <t>2024NE0000816</t>
  </si>
  <si>
    <t>VALOR REFERENTE AO PAGAMENTO DE DIÁRIAS À CIDADE DE BELÉM/PA, NO PERÍODO DE 23 A 28 DE ABRIL DE 2024, A FIM DE PARTICIPAR DO XXII CONGRESSO BRASILEIRO DO MINISTÉRIO PÚBLICO DE MEIO AMBIENTE E REUNIÕES TÉCNICAS PARALELAS, ORGANIZADO PELA ASSOCIAÇÃO BRASILEIRA DOS MEMBROS DO MINISTÉRIO PÚBLICO DE MEIO AMBIENTE (ABRAMPA), BEM COMO DA OFICINA "DESASTRES SOCIOAMBIENTAIS E MUDANÇAS CLIMÁTICAS", CONFORME PORTARIA Nº 0948/2024/PGJ E DEMAIS DOCUMENTOS NO SEI 2024.002309.</t>
  </si>
  <si>
    <t>2024NE0000817</t>
  </si>
  <si>
    <t>VALOR REFERENTE AO PAGAMENTO DE DIÁRIAS À CIDADE DE FLORIANÓPOLIS/SC, NO PERÍODO DE 18 A 20.04.2024, A FIM DE PARTICIPAR DO "SEMINÁRIO NACIONAL DE INTELIGÊNCIA E SEGURANÇA INSTITUCIONAL, PERSPECTIVAS E DESAFIOS CONTEMPORÂNEOS", CONFORME PORTARIA Nº 441/2024/SUBADM E DEMAIS DOCUMENTOS NO SEI 2024.007767.</t>
  </si>
  <si>
    <t>2024NE0000818</t>
  </si>
  <si>
    <t>2024NE0000819</t>
  </si>
  <si>
    <t>VALOR QUE SE EMPENHA EM FAVOR DA EMPRESA F A DOS SANTOS JÚNIOR – LTDA, REFERENTE AO SERVIÇO DE INSTALAÇÃO DE CONDICIONADOR DE AR TIPO SPLIT, COM O PROPÓSITO DE ATENDER ÀS DEMANDAS DAS UNIDADES DESTA PROCURADORIA-GERAL DE JUSTIÇA/AM, CONF. ATA DE REGISTRO DE PREÇO Nº 10.2023.CPL, DESPACHO Nº Nº 517.2024.01AJ-SUBADM E DEMAIS DOCUMENTOS NO SEI N° 2024.006135.</t>
  </si>
  <si>
    <t>2024NE0000820</t>
  </si>
  <si>
    <t xml:space="preserve">VALOR QUE SE EMPENHA REFERENTE À AQUISIÇÃO E SUBSTITUIÇÃO DE COMPRESSOR ROTATIVO HIGHLY 2.75 HP 25370 BTUS R22 208-230V 60 HZ,​ PARA O EQUIPAMENTO CONDICIONADOR DE AR TIPO CASSETE 24.000 BTUS – MARCA CARRIER, MODELO 38KCI024515MC, LOCALIZADO NA SALA DA ASSESSORIA DE SEGURANÇA INSTITUCIONAL, EM FAVOR DA EMPRESA SIGNATÁRIA DO CONTRATO ADMINISTRATIVO 025/2022-MP/PGJ, CONFORME DESPACHO Nº 541.2024.01AJ-SUBADM.1305155 E DEMAIS DOCUMENTOS PRESENTES NO SEI Nº 2023.021644.
</t>
  </si>
  <si>
    <t>2024NE0000821</t>
  </si>
  <si>
    <t>VALOR QUE SE EMPENHA EM FAVOR DO SERVIDOR REINALDO SANTOS DE SOUZA, AGENTE DE SERVIÇO - ARTÍFICE ELÉTRICO E HIDRÁULICO, À CIDADE DE LÁBREA/AM, NO PERÍODO DE 09 A 11.04.2024, A FIM DE REALIZAR ATIVIDADES RELACIONADAS À FISCALIZAÇÃO DO CONTRATO ADMINISTRATIVO Nº 009/2023 - MP/PGJ - REFORMA DA EDIFICAÇÃO ONDE ESTÁ INSTALADA A PROMOTORIA DE JUSTIÇA DA COMARCA DE LÁBREA/AM.</t>
  </si>
  <si>
    <t>2024NE0000822</t>
  </si>
  <si>
    <t xml:space="preserve"> CLEY BARBOSA MARTINS</t>
  </si>
  <si>
    <t>VALOR QUE SE EMPENHA EM FAVOR DA  EXMA. SRA. DRA. CLEY BARBOSA MARTINS, PROMOTORA DE JUSTIÇA DE ENTRÂNCIA FINAL, A DESLOCAR-SE À CIDADE DE BRASÍLIA/DF, NO PERÍODO DE 11 A 14 DE JUNHO DE 2024, A FIM DE PARTICIPAR DO CONGRESSO CONAMP MULHER - 2.ª EDIÇÃO, A SER REALIZADO NOS DIAS 12 E 13 DE JUNHO DE 2024, CONCEDENDO-LHE PASSAGEM AÉREA NO TRECHO MANAUS / BRASÍLIA / MANAUS E FIXANDO EM 2,5 (DUAS E MEIA) AS SUAS DIÁRIAS, NA FORMA DA LEI.</t>
  </si>
  <si>
    <t>2024NE0000823</t>
  </si>
  <si>
    <t>VALOR QUE SE EMPENHA EM FAVOR DA EXMA. SRA. PROCURADORA DE JUSTIÇA DRA. JUSSARA MARIA PORDEUS E SILVA, OUVIDORA-GERAL DO MINISTÉRIO PÚBLICO E PRESIDENTE DO CONSELHO NACIONAL DE OUVIDORES DO MINISTÉRIO PÚBLICO, A DESLOCAR-SE À CIDADE DO RIO DE JANEIRO/RJ, NO PERÍODO DE 15 A 19 DE MAIO DE 2024, A FIM DE PARTICIPAR DA 70.ª REUNIÃO ORDINÁRIA DO CONSELHO NACIONAL DE OUVIDORES DO MINISTÉRIO PÚBLICO (CNOMP), A SER REALIZADA NOS DIAS 16 E 17 DE MAIO DE 2024, NA SEDE DA PGJ DO RJ.</t>
  </si>
  <si>
    <t>2024NE0000824</t>
  </si>
  <si>
    <t xml:space="preserve"> ED TAYLOR MENESES DE SOUSA</t>
  </si>
  <si>
    <t>VALOR QUE SE EMPENHA EM FAVOR DO DESLOCAMENTO DO SERVIDOR ED TAYLOR MENESES DE SOUSA, CHEFE DO CENTRO DE ATENDIMENTO AO PÚBLICO / SECRETÁRIO EXECUTIVO DO CNOMP, À CIDADE DO RIO DE JANEIRO/RJ, NO PERÍODO DE 15 A 19.05.2024, PARA PARTICIPAR DA 70ª REUNIÃO ORDINÁRIA DO CONSELHO NACIONAL DOS OUVIDORES DO MINISTÉRIO PÚBLICO DOS ESTADOS E DA UNIÃO (CNOMP), A SER REALIZADA NOS DIAS 16 E 17 DE MAIO DE 2024, A FIM DE AUXILIAR NOS TRABALHOS DA PRESIDENTE DO CNOMP, EXMA. SRA. DRA. JUSSARA MARIA.</t>
  </si>
  <si>
    <t>2024NE0000825</t>
  </si>
  <si>
    <t xml:space="preserve"> ELANDERSON LIMA DUARTE</t>
  </si>
  <si>
    <t>VALOR QUE SE EMPENHA EM FAVOR DO EXMO. SR. DR. ELANDERSON LIMA DUARTE, PROMOTOR DE JUSTIÇA DE ENTRÂNCIA INICIAL E ASSESSOR DO GABINETE DE ASSUNTOS JURÍDICOS, PARA, NA CONDIÇÃO DE REPRESENTANTE DO MINISTÉRIO PÚBLICO DO ESTADO DO AMAZONAS, PARTICIPAR DA 1.ª REUNIÃO ORDINÁRIA DA REDE DE OUVIDORIAS DO MINISTÉRIO PÚBLICO - 2024, QUE OCORRERÁ NO PLENÁRIO DO CONSELHO NACIONAL DO MINISTÉRIO PÚBLICO, NA CIDADE DE BRASÍLIA/DF, NO DIA 18 DE ABRIL DE 2024.</t>
  </si>
  <si>
    <t>2024NE0000826</t>
  </si>
  <si>
    <t xml:space="preserve"> PAULO STELIO SABBA GUIMARAES</t>
  </si>
  <si>
    <t>VALOR QUE SE EMPENHA EM FAVOR DO EXMO. SR. DR. PAULO STÉLIO SABBÁ GUIMARÃES, PROMOTOR DE JUSTIÇA DE ENTRÂNCIA FINAL, A DESLOCAR-SE À CIDADE DE BRASÍLIA/DF, NO PERÍODO DE 16 A 18 DE ABRIL DE 2024, A FIM DE PARTICIPAR DO CURSO DE APERFEIÇOAMENTO “A ATUAÇÃO DO MP NA TUTELA COLETIVA DO CONTROLE EXTERNO DA ATIVIDADE DE SEGURANÇA DE GRANDES EVENTOS”, A SER REALIZADO PELA ESCOLA SUPERIOR DO MINISTÉRIO PÚBLICO DA UNIÃO - ESMPU, A SER REALIZADO NOS DIAS 17 E 18 DE ABRIL DE 2024.</t>
  </si>
  <si>
    <t>2024NE0000827</t>
  </si>
  <si>
    <t xml:space="preserve"> HILTON SERRA VIANA</t>
  </si>
  <si>
    <t>VALOR QUE SE EMPENHA EM FAVOR DO EXMO. SR. DR. HILTON SERRA VIANA, PROMOTOR DE JUSTIÇA DE ENTRÂNCIA FINAL, A DESLOCAR-SE À CIDADE DE BRASÍLIA/DF, NO PERÍODO DE 13 A 16 DE ABRIL DE 2024, A FIM DE PARTICIPAR DA SOLENIDADE DE POSSE DO EXMO. SR. DR. CLAURO ROBERTO DE BORTOLLI NO CARGO DE PROCURADOR-GERAL DE JUSTIÇA MILITAR, BIÊNIO 2024-2026, EVENTO PRESENCIAL A SER REALIZADO NO DIA 15 DE ABRIL DE 2024, ÀS 19H, NO AUDITÓRIO SUBPROCURADORA-GERAL DE JUSTIÇA MILITAR ADRIANA LORANDI.</t>
  </si>
  <si>
    <t>2024NE0000828</t>
  </si>
  <si>
    <t>VALOR QUE SE EMPENHA EM FAVOR DA EMPRESA F ALVES DOS SANTOS JUNIOR, REFERENTE AO SERVIÇO DE INSTALAÇÃO DE CONDICIONADOR DE AR TIPO SPLIT PARA ATENDER ÀS DEMANDAS DESTA PGJ, CONFORME DESPACHO Nº 519.2024.01AJ-SUBADM.1301885.2024.006141.
TEM 2 - SERVIÇO DE INSTALAÇÃO DO EQUIPAMENTO EM ESTRUTURAS DE 3 (TRÊS) A 15 (QUINZE) METROS DE ALTURA, POR UNIDADE INSTALADA.
QUANTIDADE REGISTRADA: 30 UNIDADES;
PREÇO UNITÁRIO: R$ 750,00 (SETECENTOS E CINQUENTA REAIS).</t>
  </si>
  <si>
    <t>2024NE0000829</t>
  </si>
  <si>
    <t>VALOR QUE SE EMPENHA À FUNDAÇÃO AMAZONPREV, REFERENTE A CONTRIBUIÇÃO PATRONAL QUE INCIDE SOBRE A FOLHA MENSAL DE INATIVOS, VINCULADOS AO FFIN, COMPETÊNCIA: MARÇO/2024, CONFORME OFÍCIO N.º 1564/2024-AMAZONPREV/GERAF/COFIN E DEMAIS DOCUMENTOS DO PROCEDIMENTO INTERNO Nº 2024.008649-SEI.</t>
  </si>
  <si>
    <t>2024NE0000830</t>
  </si>
  <si>
    <t>VALOR QUE SE EMPENHA À FUNDAÇÃO AMAZONPREV, REFERENTE A CONTRIBUIÇÃO PATRONAL QUE INCIDE SOBRE A FOLHA MENSAL DE APOSENTADOS/INATIVOS, VINCULADOS AO FPREV, COMPETÊNCIA: MARÇO/2024, CONFORME OFÍCIO N.º 1564/2024-AMAZONPREV/GERAF/COFIN E DEMAIS DOCUMENTOS DO PROCEDIMENTO INTERNO Nº 2024.008649-SEI.</t>
  </si>
  <si>
    <t>2024NE0000831</t>
  </si>
  <si>
    <t>VALOR QUE SE EMPENHA À FUNDAÇÃO AMAZONPREV, REFERENTE A CONTRIBUIÇÃO PATRONAL QUE INCIDE SOBRE A FOLHA MENSAL DE PENSIONISTAS, VINCULADOS AO FPREV, COMPETÊNCIA: ABRIL/2024, CONFORME OFÍCIO N.º 1565/2024-AMAZONPREV/GERAF/COFIN E DEMAIS DOCUMENTOS DO PROCEDIMENTO INTERNO Nº 2024.008649-SEI.</t>
  </si>
  <si>
    <t>2024NE0000832</t>
  </si>
  <si>
    <t>VALOR QUE SE EMPENHA À FUNDAÇÃO AMAZONPREV, REFERENTE A CONTRIBUIÇÃO PATRONAL QUE INCIDE SOBRE A FOLHA MENSAL DE PENSIONISTAS, VINCULADOS AO FFIN, COMPETÊNCIA: ABRIL/2024, CONFORME OFÍCIO N.º 1565/2024-AMAZONPREV/GERAF/COFIN E DEMAIS DOCUMENTOS DO PROCEDIMENTO INTERNO Nº 2024.008649-SEI.</t>
  </si>
  <si>
    <t>2024NE0000833</t>
  </si>
  <si>
    <t>FOLHA DE PAGAMENTO PARA O GRUPO 14 DO ORGAO 114/001 TIPO FOLHA 10 NO MES 04/2024 PARA O(S) GANHO(S)
30 - R$ 6.535.520,09</t>
  </si>
  <si>
    <t>2024NE0000834</t>
  </si>
  <si>
    <t>FOLHA DE PAGAMENTO PARA O GRUPO 14 DO ORGAO 114/001 TIPO FOLHA 10 NO MES 04/2024 PARA O(S) GANHO(S)
46 - R$ 189.887,00
1 - R$ 5.184.444,32
376 - R$ 296,75
337 - R$ 4.461,68
338 - R$ 886,26</t>
  </si>
  <si>
    <t>2024NE0000835</t>
  </si>
  <si>
    <t>FOLHA DE PAGAMENTO PARA O GRUPO 14 DO ORGAO 114/001 TIPO FOLHA 10 NO MES 04/2024 PARA O(S) GANHO(S)
610 - R$ 120.292,62
211 - R$ 55.539,10
298 - R$ 17.444,10
292 - R$ 10.492,08
250 - R$ 749.701,36
210 - R$ 780.611,71
212 - R$ 10.967,82
249 - R$ 27.726,26
2015 - R$ 28.403,16</t>
  </si>
  <si>
    <t>2024NE0000836</t>
  </si>
  <si>
    <t>FOLHA DE PAGAMENTO PARA O GRUPO 14 DO ORGAO 114/001 TIPO FOLHA 10 NO MES 04/2024 PARA O(S) GANHO(S)
186 - R$ 922.370,36
187 - R$ 33.954,39
10 - R$ 11.604,68
2014 - R$ 601.013,34
2016 - R$ 66.225,47</t>
  </si>
  <si>
    <t>2024NE0000837</t>
  </si>
  <si>
    <t>FOLHA DE PAGAMENTO PARA O GRUPO 14 DO ORGAO 114/001 TIPO FOLHA 10 NO MES 04/2024 PARA O(S) GANHO(S)
271 - R$ 16.681,44
188 - R$ 35.745,90
193 - R$ 50.838,64
273 - R$ 6.354,83
327 - R$ 5.560,48
275 - R$ 22.241,92
274 - R$ 6.354,83
270 - R$ 7.149,18
24 - R$ 1.423.210,57
269 - R$ 14.298,36
268 - R$ 7.943,54
189 - R$ 6.354,83</t>
  </si>
  <si>
    <t>2024NE0000838</t>
  </si>
  <si>
    <t>FOLHA DE PAGAMENTO PARA O GRUPO 14 DO ORGAO 114/001 TIPO FOLHA 10 NO MES 04/2024 PARA O(S) GANHO(S)
708 - R$ 993.042,65</t>
  </si>
  <si>
    <t>2024NE0000839</t>
  </si>
  <si>
    <t>FOLHA DE PAGAMENTO PARA O GRUPO 14 DO ORGAO 114/001 TIPO FOLHA 10 NO MES 04/2024 PARA O(S) GANHO(S)
613 - R$ 340.126,96
3 - R$ 20.361,25</t>
  </si>
  <si>
    <t>2024NE0000840</t>
  </si>
  <si>
    <t>FOLHA DE PAGAMENTO PARA O GRUPO 14 DO ORGAO 114/001 TIPO FOLHA 10 NO MES 04/2024 PARA O(S) GANHO(S)
282 - R$ 336.027,32</t>
  </si>
  <si>
    <t>2024NE0000841</t>
  </si>
  <si>
    <t>FOLHA DE PAGAMENTO PARA O GRUPO 14 DO ORGAO 114/001 TIPO FOLHA 10 NO MES 04/2024 PARA O(S) GANHO(S)
122 - R$ 216.994,12
28 - R$ 19.684,67</t>
  </si>
  <si>
    <t>2024NE0000842</t>
  </si>
  <si>
    <t>FOLHA DE PAGAMENTO PARA O GRUPO 14 DO ORGAO 114/001 TIPO FOLHA 10 NO MES 04/2024 PARA O(S) GANHO(S)
149 - R$ 133.875,64
153 - R$ 657,69
152 - R$ 14.669,51
150 - R$ 18.205,10</t>
  </si>
  <si>
    <t>2024NE0000843</t>
  </si>
  <si>
    <t>FOLHA DE PAGAMENTO PARA O GRUPO 14 DO ORGAO 114/001 TIPO FOLHA 10 NO MES 04/2024 PARA O(S) GANHO(S)
6 - R$ 121.553,80</t>
  </si>
  <si>
    <t>2024NE0000844</t>
  </si>
  <si>
    <t>FOLHA DE PAGAMENTO PARA O GRUPO 14 DO ORGAO 114/001 TIPO FOLHA 10 NO MES 04/2024 PARA O(S) GANHO(S)
710 - R$ 73.773,40
331 - R$ 1.949,51</t>
  </si>
  <si>
    <t>2024NE0000845</t>
  </si>
  <si>
    <t>FOLHA DE PAGAMENTO PARA O GRUPO 14 DO ORGAO 114/001 TIPO FOLHA 10 NO MES 04/2024 PARA O(S) GANHO(S)
712 - R$ 35.381,56</t>
  </si>
  <si>
    <t>2024NE0000846</t>
  </si>
  <si>
    <t>FOLHA DE PAGAMENTO PARA O GRUPO 14 DO ORGAO 114/001 TIPO FOLHA 10 NO MES 04/2024 PARA O(S) GANHO(S)
299 - R$ 9.716,20
302 - R$ 971,62
301 - R$ 21.521,75</t>
  </si>
  <si>
    <t>2024NE0000847</t>
  </si>
  <si>
    <t>FOLHA DE PAGAMENTO PARA O GRUPO 14 DO ORGAO 114/001 TIPO FOLHA 10 NO MES 04/2024 PARA O(S) GANHO(S)
707 - R$ 19.467,39
711 - R$ 11.959,67</t>
  </si>
  <si>
    <t>2024NE0000848</t>
  </si>
  <si>
    <t>FOLHA DE PAGAMENTO PARA O GRUPO 14 DO ORGAO 114/001 TIPO FOLHA 10 NO MES 04/2024 PARA O(S) GANHO(S)
283 - R$ 5.867,25
51 - R$ 3.584,50</t>
  </si>
  <si>
    <t>2024NE0000849</t>
  </si>
  <si>
    <t>FOLHA DE PAGAMENTO PARA O GRUPO 14 DO ORGAO 114/001 TIPO FOLHA 10 NO MES 04/2024 PARA O(S) GANHO(S)
9984 - R$ 1.544.495,94</t>
  </si>
  <si>
    <t>2024NE0000850</t>
  </si>
  <si>
    <t>FOLHA DE PAGAMENTO PARA O GRUPO 14 DO ORGAO 114/001 TIPO FOLHA 10 NO MES 04/2024 PARA O(S) GANHO(S)
9986 - R$ 933.952,76</t>
  </si>
  <si>
    <t>2024NE0000851</t>
  </si>
  <si>
    <t>FOLHA DE PAGAMENTO PARA O GRUPO 14 DO ORGAO 114/001 TIPO FOLHA 10 NO MES 04/2024 PARA O(S) GANHO(S)
9990 - R$ 232.750,19</t>
  </si>
  <si>
    <t>2024NE0000852</t>
  </si>
  <si>
    <t>FOLHA DE PAGAMENTO PARA O GRUPO 14 DO ORGAO 114/001 TIPO FOLHA 10 NO MES 04/2024 PARA O(S) GANHO(S)
9992 - R$ 2.783,14</t>
  </si>
  <si>
    <t>2024NE0000853</t>
  </si>
  <si>
    <t>FOLHA DE PAGAMENTO PARA O GRUPO 14 DO ORGAO 114/001 TIPO FOLHA 61 NO MES 04/2024 PARA O(S) GANHO(S)
296 - R$ 1.250.999,57
712 - R$ 12.716,79</t>
  </si>
  <si>
    <t>2024NE0000855</t>
  </si>
  <si>
    <t>FOLHA DE PAGAMENTO PARA O GRUPO 14 DO ORGAO 114/001 TIPO FOLHA 61 NO MES 04/2024 PARA O(S) GANHO(S)
603 - R$ 3.206,43
615 - R$ 760.000,00</t>
  </si>
  <si>
    <t>2024NE0000856</t>
  </si>
  <si>
    <t>FOLHA DE PAGAMENTO PARA O GRUPO 14 DO ORGAO 114/001 TIPO FOLHA 61 NO MES 04/2024 PARA O(S) GANHO(S)
711 - R$ 12.762,11
707 - R$ 117.356,02
293 - R$ 431.899,81</t>
  </si>
  <si>
    <t>2024NE0000857</t>
  </si>
  <si>
    <t>FOLHA DE PAGAMENTO PARA O GRUPO 14 DO ORGAO 114/001 TIPO FOLHA 61 NO MES 04/2024 PARA O(S) GANHO(S)
618 - R$ 30.736,40
617 - R$ 11.500,00
702 - R$ 5.794,48
703 - R$ 300.000,00</t>
  </si>
  <si>
    <t>2024NE0000858</t>
  </si>
  <si>
    <t>FOLHA DE PAGAMENTO PARA O GRUPO 14 DO ORGAO 114/001 TIPO FOLHA 61 NO MES 04/2024 PARA O(S) GANHO(S)
282 - R$ 25.340,30</t>
  </si>
  <si>
    <t>2024NE0000859</t>
  </si>
  <si>
    <t>FOLHA DE PAGAMENTO PARA O GRUPO 14 DO ORGAO 114/001 TIPO FOLHA 61 NO MES 04/2024 PARA O(S) GANHO(S)
17 - R$ 19.846,54</t>
  </si>
  <si>
    <t>2024NE0000860</t>
  </si>
  <si>
    <t>FOLHA DE PAGAMENTO PARA O GRUPO 14 DO ORGAO 114/001 TIPO FOLHA 61 NO MES 04/2024 PARA O(S) GANHO(S)
31 - R$ 15.421,19
46 - R$ 755,69</t>
  </si>
  <si>
    <t>2024NE0000861</t>
  </si>
  <si>
    <t>FOLHA DE PAGAMENTO PARA O GRUPO 14 DO ORGAO 114/001 TIPO FOLHA 61 NO MES 04/2024 PARA O(S) GANHO(S)
326 - R$ 14.000,00</t>
  </si>
  <si>
    <t>2024NE0000862</t>
  </si>
  <si>
    <t>FOLHA DE PAGAMENTO PARA O GRUPO 14 DO ORGAO 114/001 TIPO FOLHA 61 NO MES 04/2024 PARA O(S) GANHO(S)
150 - R$ 5.362,33</t>
  </si>
  <si>
    <t>2024NE0000863</t>
  </si>
  <si>
    <t>FOLHA DE PAGAMENTO PARA O GRUPO 14 DO ORGAO 114/001 TIPO FOLHA 61 NO MES 04/2024 PARA O(S) GANHO(S)
187 - R$ 119,07
2014 - R$ 147,61
186 - R$ 1.817,64</t>
  </si>
  <si>
    <t>2024NE0000864</t>
  </si>
  <si>
    <t>FOLHA DE PAGAMENTO PARA O GRUPO 14 DO ORGAO 114/001 TIPO FOLHA 61 NO MES 04/2024 PARA O(S) GANHO(S)
210 - R$ 1.478,25
298 - R$ 237,37
2015 - R$ 191,52</t>
  </si>
  <si>
    <t>2024NE0000865</t>
  </si>
  <si>
    <t>FOLHA DE PAGAMENTO PARA O GRUPO 14 DO ORGAO 114/001 TIPO FOLHA 61 NO MES 04/2024 PARA O(S) GANHO(S)
710 - R$ 712,83</t>
  </si>
  <si>
    <t>2024NE0000866</t>
  </si>
  <si>
    <t>FOLHA DE PAGAMENTO PARA O GRUPO 14 DO ORGAO 114/001 TIPO FOLHA 61 NO MES 04/2024 PARA O(S) GANHO(S)
9984 - R$ 84.044,58</t>
  </si>
  <si>
    <t>2024NE0000867</t>
  </si>
  <si>
    <t>FOLHA DE PAGAMENTO PARA O GRUPO 14 DO ORGAO 114/001 TIPO FOLHA 61 NO MES 04/2024 PARA O(S) GANHO(S)
9986 - R$ 2.102,46</t>
  </si>
  <si>
    <t>2024NE0000868</t>
  </si>
  <si>
    <t>FOLHA DE PAGAMENTO PARA O GRUPO 16 DO ORGAO 114/002 TIPO FOLHA 61 NO MES 04/2024 PARA O(S) GANHO(S)
329 - R$ 4.444,44
325 - R$ 40.815,28</t>
  </si>
  <si>
    <t>2024NE0000869</t>
  </si>
  <si>
    <t>FOLHA DE PAGAMENTO PARA O GRUPO 16 DO ORGAO 114/002 TIPO FOLHA 61 NO MES 04/2024 PARA O(S) GANHO(S)
323 - R$ 6.938,77
346 - R$ 20.000,00
615 - R$ 5.000,00</t>
  </si>
  <si>
    <t>2024NE0000870</t>
  </si>
  <si>
    <t>FOLHA DE PAGAMENTO PARA O GRUPO 16 DO ORGAO 114/002 TIPO FOLHA 61 NO MES 04/2024 PARA O(S) GANHO(S)
333 - R$ 19.700,00
353 - R$ 7.000,00</t>
  </si>
  <si>
    <t>2024NE0000871</t>
  </si>
  <si>
    <t>FOLHA DE PAGAMENTO PARA O GRUPO 16 DO ORGAO 114/002 TIPO FOLHA 61 NO MES 04/2024 PARA O(S) GANHO(S)
9984 - R$ 2.609,84</t>
  </si>
  <si>
    <t>2024NE0000872</t>
  </si>
  <si>
    <t>FOLHA DE PAGAMENTO PARA O GRUPO 16 DO ORGAO 114/002 TIPO FOLHA 61 NO MES 04/2024 PARA O(S) GANHO(S)
329 - R$ 5.555,55
325 - R$ 80.311,24</t>
  </si>
  <si>
    <t>2024NE0000873</t>
  </si>
  <si>
    <t>FOLHA DE PAGAMENTO PARA O GRUPO 16 DO ORGAO 114/002 TIPO FOLHA 61 NO MES 04/2024 PARA O(S) GANHO(S)
615 - R$ 5.000,00
346 - R$ 10.000,00
323 - R$ 6.938,76</t>
  </si>
  <si>
    <t>2024NE0000874</t>
  </si>
  <si>
    <t>FOLHA DE PAGAMENTO PARA O GRUPO 16 DO ORGAO 114/002 TIPO FOLHA 61 NO MES 04/2024 PARA O(S) GANHO(S)
353 - R$ 7.000,00
619 - R$ 14.000,00</t>
  </si>
  <si>
    <t>2024NE0000875</t>
  </si>
  <si>
    <t>FOLHA DE PAGAMENTO PARA O GRUPO 16 DO ORGAO 114/002 TIPO FOLHA 61 NO MES 04/2024 PARA O(S) GANHO(S)
9984 - R$ 2.609,88</t>
  </si>
  <si>
    <t>2024NE0000876</t>
  </si>
  <si>
    <t>FOLHA DE PAGAMENTO PARA O GRUPO 41 DO ORGAO 114/003 TIPO FOLHA 61 NO MES 04/2024 PARA O(S) GANHO(S)
615 - R$ 424.500,00</t>
  </si>
  <si>
    <t>2024NE0000877</t>
  </si>
  <si>
    <t>FOLHA DE PAGAMENTO PARA O GRUPO 41 DO ORGAO 114/003 TIPO FOLHA 61 NO MES 04/2024 PARA O(S) GANHO(S)
349 - R$ 14.000,00
703 - R$ 280.000,00</t>
  </si>
  <si>
    <t>2024NE0000878</t>
  </si>
  <si>
    <t>FOLHA DE PAGAMENTO PARA O GRUPO 41 DO ORGAO 114/003 TIPO FOLHA 61 NO MES 04/2024 PARA O(S) GANHO(S)
326 - R$ 38.507,97</t>
  </si>
  <si>
    <t>2024NE0000879</t>
  </si>
  <si>
    <t>FOLHA DE PAGAMENTO PARA O GRUPO 41 DO ORGAO 114/003 TIPO FOLHA 61 NO MES 04/2024 PARA O(S) GANHO(S)
325 - R$ 6.506,40</t>
  </si>
  <si>
    <t>2024NE0000880</t>
  </si>
  <si>
    <t>FOLHA DE PAGAMENTO PARA O GRUPO 41 DO ORGAO 114/003 TIPO FOLHA 61 NO MES 04/2024 PARA O(S) GANHO(S)
9984 - R$ 32.296,70</t>
  </si>
  <si>
    <t>2024NE0000881</t>
  </si>
  <si>
    <t>VALOR QUE SE EMPENHA EM FAVOR DA EMPRESA F ALVES DOS SANTOS JÚNIOR - LTDA, REFERENTE AO SERVIÇO DE INSTALAÇÃO DE CONDICIONADOR DE AR TIPO SPLIT, COM O PROPÓSITO DE ATENDER ÀS DEMANDAS DA UNIDADE DO MINISTÉRIO PÚBLICO NO PARQUE DEZ, CONF. ATA DE REGISTRO DE PREÇO N° 10.2023.CPL, DESPACHO Nº 487.2024.01AJ-SUBADM E DEMAIS DOCUMENTOS NO SEI N° 2023.027242.</t>
  </si>
  <si>
    <t>2024NE0000882</t>
  </si>
  <si>
    <t>FOLHA TIPO 10 - GRUPO 14 DO MÊS DE ABRIL/2024
GANHOS:
045 - GRATIFIC AUX MORADIA: R$ 2.455,32</t>
  </si>
  <si>
    <t>2024NE0000883</t>
  </si>
  <si>
    <t>FOLHA DE PAGAMENTO ABRIL/2024
GANHO:
328 - AUXÍLIO SAÚDE, FOLHA 10, GRUPO 14 / FOLHA 10 GRUPO 41 / FOLHA 61 GRUPO 14 / FOLHA 61 GRUPO 41</t>
  </si>
  <si>
    <t>2024NE0000884</t>
  </si>
  <si>
    <t>CONTRATAÇÃO DE EMPRESA ESPECIALIZADA NO FORNECIMENTO DE SERVIÇOS GRÁFICOS PARA ATENDER ÀS DEMANDAS DO XX CONCURSO DE JÚRI SIMULADO DO MINISTÉRIO PÚBLICO DO ESTADO DO AMAZONAS — EDIÇÃO COMEMORATIVA DE 20 ANOS, PREVISTO O PERÍODO DE 03 A 07 DE JUNHO DE 2024, UTILIZANDO ATA DE SISTEMA DE REGISTRO DE PREÇOS 4.2024.CPL.1237874.2023.015478, DECORRENTE DO PREGÃO ELETRÔNICO 4.049/2023-CPL/MP/PGJ-SRP.</t>
  </si>
  <si>
    <t>2024NE0000885</t>
  </si>
  <si>
    <t>2024NE0000886</t>
  </si>
  <si>
    <t>EMPENHO REFERENTE À CONTRIBUIÇÃO PATRONAL FPREV, SOBRE O 13º SALÁRIO INTEGRAL NA FOLHA DE PAGAMENTO DE ABRIL/2024.</t>
  </si>
  <si>
    <t>2024NE0000887</t>
  </si>
  <si>
    <t>CONTRATAÇÃO DA EMPRESA ESPECIALIZADA PARA REALIZAR A MONTAGEM DE INFRAESTRUTURA NECESSÁRIA PARA INSTALAÇÃO DOS GRUPOS GERADORES DE ENERGIA AUXILIAR DESTINADOS A ATENDER AS NECESSIDADES DO PRÉDIO SEDE E DO AUDITÓRIO CARLOS ALBERTO BANDEIRA DE ARAÚJO​.</t>
  </si>
  <si>
    <t>2024NE0000888</t>
  </si>
  <si>
    <t xml:space="preserve"> MARCIA CRISTINA DE LIMA OLIVEIRA</t>
  </si>
  <si>
    <t>EMPENHO REFERENTE AO FORNECIMENTO DE SUPRIMENTO DE FUNDOS, PARA ATENDIMENTO DE DESPESAS EVENTUAIS E DE PEQUENO VULTO NO ÂMBITO DO CAO-CRIMO, NO VALOR DE R$ R$ 8.000,00 (OITO MIL REAIS), NOS TERMOS DA PORTARIA 465/2024/SUBADM, E DOCUMENTOS NO SEI 2024.008950.</t>
  </si>
  <si>
    <t>2024NE0000890</t>
  </si>
  <si>
    <t>2024NE0000891</t>
  </si>
  <si>
    <t>VALOR REFERENTE AO PAGAMENTO DE DIÁRIAS À CIDADE DE BRASÍLIA/DF, NO PERÍODO DE 11 A 14 DE JUNHO DE 2024, A FIM DE PARTICIPAR DO CONGRESSO CONAMP MULHER, PROMOVIDO PELA ASSOCIAÇÃO NACIONAL DOS MEMBROS DO MINISTÉRIO PÚBLICO (CONAMP), CONFORME PORTARIA Nº 0997/2024/PGJ E DEMAIS DOCUMENTOS NO SEI 2024.008137.</t>
  </si>
  <si>
    <t>2024NE0000892</t>
  </si>
  <si>
    <t>VALOR REFERENTE AO PAGAMENTO DE DIÁRIAS À CIDADE DE BRASÍLIA/DF, NO PERÍODO DE 16 A 18 DE ABRIL DE 2024, A FIM DE PARTICIPAR DA 17.ª EDIÇÃO DO PROJETO "SEGURANÇA PÚBLICA EM FOCO", CONFORME PORTARIA Nº 0996/2024/PGJ E DEMAIS DOCUMENTOS NO SEI 2024.008477.</t>
  </si>
  <si>
    <t>2024NE0000893</t>
  </si>
  <si>
    <t>VALOR QUE SE EMPENHA EM FAVOR DA EXMA. SRA. DRA. SHEYLA ANDRADE DOS SANTOS,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</si>
  <si>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2024NE0000894</t>
  </si>
  <si>
    <t>VALOR QUE SE EMPENHA EM FAVOR DA EXMA. SRA. DRA. CHRISTIANE DOLZANY ARAÚJO,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</si>
  <si>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2024NE0000895</t>
  </si>
  <si>
    <t xml:space="preserve"> TALENTOS SERVIÇOS DE PRE-IMPRESSÃO LTDA - EPP</t>
  </si>
  <si>
    <t>VALOR QUE SE EMPENHA EM FAVOR DA EMPRESA TALENTOS SERVIÇOS DE PRÉ-IMPRESSÃO LTDA-EPP, REFERENTE À CONTRATAÇÃO DE EMPRESA ESPECIALIZADA PARA A PRESTAÇÃO DE SERVIÇO GRÁFICOS, CONFECÇÃO DE MEDALHAS, PLACAS E TROFÉUS, A FIM DE ATENDER ÀS DEMANDAS DO XX CONCURSO DE JÚRI SIMULADO DO MINISTÉRIO PÚBLICO DO ESTADO DO AMAZONAS — EDIÇÃO COMEMORATIVA DE 20 ANOS, PREVISTO O PERÍODO DE 03 A 07 DE JUNHO DE 2024, A SER REALIZADO NO AUDITÓRIO CARLOS ALBERTO BANDEIRA DE ARAÚJO, EDIFÍCIO SEDE DA PGJ-AM.</t>
  </si>
  <si>
    <t>2024NE0000896</t>
  </si>
  <si>
    <t>VALOR QUE SE EMPENHA PARA PAGAMENTO DA FOLHA DE ESTAGIÁRIOS, REFERENTE AO MÊS DE ABRIL/2024, CONFORME RELATÓRIO DA FOLHA TIPO 10, GRUPO 314 CONFORME DOCUMENTOS PRESENTES NO PROCEDIMENTO SEI 2024.008649.</t>
  </si>
  <si>
    <t>2024NE0000897</t>
  </si>
  <si>
    <t>VALOR QUE SE EMPENHA PARA PAGAMENTO DA FOLHA DE RESIDENTES JURÍDICOS, REFERENTE AO MÊS DE ABRIL/2024, CONFORME RELATÓRIO DA FOLHA TIPO 10, GRUPO 814 CONFORME DOCUMENTOS PRESENTES NO PROCEDIMENTO SEI 2024.008649.</t>
  </si>
  <si>
    <t>2024NE0000898</t>
  </si>
  <si>
    <t>VALOR QUE SE EMPENHA EM FAVOR DA EMPRESA B. M. J. COMERCIAL E SERVICOS LTDA, REFERENTE A CONTRATAÇÃO DE EMPRESA ESPECIALIZADA NA PRESTAÇÃO DE SERVIÇOS DE ENGENHARIA PARA REALIZAR A MANUTENÇÃO CORRETIVA DA SUBESTAÇÃO DE ENERGIA DE 300KVA, QUE ATENDE AO PRÉDIO ADMINISTRATIVO DO MINISTÉRIO PÚBLICO DO ESTADO DO AMAZONAS / PROCURADORIA-GERAL DE JUSTIÇA, VISANDO À SOLUÇÃO DOS PROBLEMAS DETECTADOS NO EQUIPAMENTO, EM FUNÇÃO DO SUPERAQUECIMENTO DOS CABOS.</t>
  </si>
  <si>
    <t>2024NE0000899</t>
  </si>
  <si>
    <t>FOLHA DE PAGAMENTO PARA O GRUPO 14 DO ORGAO 114/001 TIPO FOLHA 62 NO MES 04/2024 PARA O(S) GANHO(S)
296 - R$ 132.025,56</t>
  </si>
  <si>
    <t>2024NE0000900</t>
  </si>
  <si>
    <t xml:space="preserve">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t>
  </si>
  <si>
    <t>2024NE0000901</t>
  </si>
  <si>
    <t>VALOR QUE SE EMPENHA REFERENTE AO TERMO DE CESSÃO DE SERVIDOR, COM ÔNUS AO CESSIONÁRIO, QUE ENTRE SI CELEBRAM O MINISTÉRIO PÚBLICO DO ESTADO AMAZONAS E A PREFEITURA MUNICIPAL DE TEFÉ/AM, CONFORME NAD Nº 153.2024.DOF - ORÇAMENTO E DEMAIS DOCUMENTOS NO SEI N° 2023.027457.</t>
  </si>
  <si>
    <t>2024NE0000902</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</si>
  <si>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CONFORME NAD Nº 154.2024.DOF - ORÇAMENTO E DEMAIS DOCUMENTOS NO SEI N° 2024.005131.</t>
  </si>
  <si>
    <t>2024NE0000904</t>
  </si>
  <si>
    <t>VALOR QUE SE EMPENHA REFERENTE À PARCELA PATRONAL INCIDENTE SOBRE A FOLHA DE PAGAMENTO, TIPO 67, NO MÊS DE ABRIL/2021, FUNDO FPREV.</t>
  </si>
  <si>
    <t>2024NE0000905</t>
  </si>
  <si>
    <t>VALOR QUE SE EMPENHA REFERENTE À PARCELA PATRONAL INCIDENTE SOBRE A FOLHA DE PAGAMENTO, TIPO 67, NO MÊS DE ABRIL/2021, FUNDO FFIN.</t>
  </si>
  <si>
    <t>2024NE0000906</t>
  </si>
  <si>
    <t xml:space="preserve"> VANIA LUCIA HOUNSELL DE BARROS DA COSTA</t>
  </si>
  <si>
    <t>VALOR QUE SE EMPENHA EM FAVOR DA SRA. VÂNIA LÚCIA HOUNSELL DE BARROS, AGENTE TÉCNICO - ARQUIVISTA, REFERENTE À CONCESSÃO DE SUPRIMENTO DE FUNDOS PARA ATENDIMENTO DE DESPESAS EVENTUAIS E DE PEQUENO VULTO NO ÂMBITO DA PROCURADORIA-GERAL DE JUSTIÇA, CONFORME PORTARIA 477/2024/SUBADM E DEMAIS DOCUMENTOS NO SEI N° 2024.009514.</t>
  </si>
  <si>
    <t>2024NE0000907</t>
  </si>
  <si>
    <t xml:space="preserve"> MONTE MASSELA MALTA SERVICOS MEDICOS E PERICIAS LTDA</t>
  </si>
  <si>
    <t>VALOR QUE SE EMPENHA EM FAVOR DA EMPRESA MONTE MASSELA MALTA SERVICOS MEDICOS E PERICIAS LTDA, REFERENTE À CONTRATAÇÃO DE PROFISSIONAL MÉDICO(A), COM ESPECIALIZAÇÃO EM OBSTETRÍCIA E EXPERIÊNCIA EM PERÍCIAS MÉDICAS, PARA O  ATENDIMENTO DAS NECESSIDADES DO MPAM / 52.ª PROMOTORIA DE JUSTIÇA, MORMENTE A INSTRUÇÃO DO PROCEDIMENTO ADMINISTRATIVO N.º 09.2022.00000610-0, CONFORME NAD Nº 260.2023.DOF - ORÇAMENTO.1096351.2022.023234 E DEMAIS DOCUMENTOS NO SEI N° 2022.023234.</t>
  </si>
  <si>
    <t>2024NE0000909</t>
  </si>
  <si>
    <t xml:space="preserve"> BRIZA CLAUDIAMARA REGO ROCHA</t>
  </si>
  <si>
    <t>2024NE0000910</t>
  </si>
  <si>
    <t xml:space="preserve">T O T A L    </t>
  </si>
  <si>
    <t>EMPENHOS E PAGAMENTOS POR FAVORECIDO EXERCICIO ANTERIOR</t>
  </si>
  <si>
    <t>NE</t>
  </si>
  <si>
    <t>VALOR EMPENHADO</t>
  </si>
  <si>
    <t>GARTNER DO BRASIL SERVICOS DE PESQUISAS LTDA</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</si>
  <si>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</si>
  <si>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2021NE0001920</t>
  </si>
  <si>
    <t>EMPRESA BRASILEIRA DE CORREIOS E TELEGRAFOS EBCT</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</si>
  <si>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</si>
  <si>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2022NE0000204</t>
  </si>
  <si>
    <t>CENTRO BRASILEIRO DE PESQUISA EM AVALIACAO E SELECAO E DE PROMOCAO DE EVENTOS CEBRASPE</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</si>
  <si>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</si>
  <si>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2022NE0000821</t>
  </si>
  <si>
    <t>PREFEITURA MUNICIPAL DE MANAUS</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</si>
  <si>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</si>
  <si>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2022NE0001226</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</si>
  <si>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</si>
  <si>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</si>
  <si>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F1 CONSTRUÇOES E NAUTICA EIRELI</t>
  </si>
  <si>
    <t xml:space="preserve">REFORMA DO PLENÁRIO TRINDADE DO PRÉDIO SEDE DO MINISTÉRIO PÚBLICO DO ESTADO DO AMAZONAS ¿ MP/AM, LOCALIZADO NA AV. CORONEL TEIXEIRA N.º 7.995 ¿ NOVA ESPERANÇA, COM FORNECIMENTO TOTAL DE MÃO DE OBRA, FERRAMENTAS, EQUIPAMENTOS, MATERIAIS DE CONSUMO, E MATERIAIS DE REPOSIÇÃO NECESSÁRIOS, CONFORME DESPACHO Nº 800.2022.01AJ-SUBADM.0934985.2022.014278 E DEMAIS DOCUMENTOS DO PREGÃO ELETRÔNICO N.º 4.054/2022-CPL/MP/PGJ.
</t>
  </si>
  <si>
    <t>2022NE0002335</t>
  </si>
  <si>
    <t>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</si>
  <si>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t>
  </si>
  <si>
    <t>2023NE0000001</t>
  </si>
  <si>
    <t>COMPANHIA HUMAITENSE DE AGUAS E SANEAMENTO BASICO</t>
  </si>
  <si>
    <t>EXECUÇÃO DA CARTA-CONTRATO 010/2021, RELATIVO À PRESTAÇÃO DE SERVIÇOS DE FORNECIMENTO DE ÁGUA POTÁVEL E COLETA DE ESGOTO, VISANDO ATENDER AS UNIDADES DA PGJ NA CIDADE DE HUMAITÁ/AM, PELO PERÍODO DE 60 MESES, COMPREENDENDO DE 14 DE JULHO DE 2021 A 14 DE JU</t>
  </si>
  <si>
    <t>2023NE0000004</t>
  </si>
  <si>
    <t>SAAE SERVICO AUTONOMO DE AGUA E ESGOTOS DE ITACOAT</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</si>
  <si>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</si>
  <si>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2023NE0000006</t>
  </si>
  <si>
    <t>COENCIL EMPREENDIMENTOS IMOBILIÁRIOS LTDA</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</si>
  <si>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</si>
  <si>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2023NE0000012</t>
  </si>
  <si>
    <t>OI S.A.</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</si>
  <si>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</si>
  <si>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2023NE0000038</t>
  </si>
  <si>
    <t>AMAZONAS ENERGIA S/A</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</si>
  <si>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</si>
  <si>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2023NE0000041</t>
  </si>
  <si>
    <t>GIBBOR BRASIL PUBLICIDADE E PROPAGANDA LTDA</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</si>
  <si>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</si>
  <si>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2023NE0000045</t>
  </si>
  <si>
    <t>CASA NOVA ENGENHARIA E CONSULTORIA LTDA  ME</t>
  </si>
  <si>
    <t xml:space="preserve">VALOR QUE SE EMPENHA À CASA NOVA ENGENHARIA E CONSULTORIA LTDA., NOS TERMOS DO 1º TERMO ADITIVO AO CA 008/2021, DECORRENTE DO P.E. N.º 4.011/2021/CPL/MP/PGJ, RELATIVO À  CONTR. DE PREST. DE SERVIÇOS DE OPERAÇÃO, MANUT. PREV. E CORRET. DE EST. DE TRATAMENTO DE EFLUENTES ¿ ETE, SISTEMA MIZUMO MP 30, INSTALADA NO PRÉDIO SEDE DA PGJ, POR UM PERÍODO DE 12 (DOZE) MESES, COMPREENDENDO DE 27/05/2022 A 27/05/2023, CONFORME DESPACHO Nº 250.2022.03AJ-SUBADM.0788629.2021.018933 DO PI 2021.018933.
</t>
  </si>
  <si>
    <t>2023NE0000047</t>
  </si>
  <si>
    <t>SOFTPLAN PLANEJAMENTO E SISTEMAS LTDA</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</si>
  <si>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</si>
  <si>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2023NE0000084</t>
  </si>
  <si>
    <t>FUNDO DE MODERNIZAÇÃO E REAPARELHAMENTO DO PODER JUDICIARIO ESTADUAL</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</si>
  <si>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</si>
  <si>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2023NE0000122</t>
  </si>
  <si>
    <t>CONSELHO REGIONAL DE ENGENHARIA E AGRONOMIA DO ESTADO DO AMAZONAS</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</si>
  <si>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</si>
  <si>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2023NE0000235</t>
  </si>
  <si>
    <t>SERVIX INFORMÁTICA LTDA</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</si>
  <si>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</si>
  <si>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2023NE0000253</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</si>
  <si>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</si>
  <si>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2023NE0000254</t>
  </si>
  <si>
    <t>EFICAZ ASSESSORIA DE COMUNICAÇÃO LTDA</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</si>
  <si>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</si>
  <si>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2023NE0000258</t>
  </si>
  <si>
    <t>PRODAM PROCESSAMENTO DE DADOS AMAZONAS SA</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</si>
  <si>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</si>
  <si>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2023NE0000270</t>
  </si>
  <si>
    <t>JBCONSGRAF CONSTRUCOES EIRELI</t>
  </si>
  <si>
    <t>AQUISIÇÃO DE SERVIÇOS GRÁFICOS, REPROGRAFIA, ENCADERNAÇÃO E CONFECÇÃO DE MATERIAIS PERSONALIZADOS COM FORNECIMENTO TOTAL DA MATÉRIA-PRIMA NECESSÁRIA PARA SUA CONFECÇÃO, PARA ATENDER À DEMANDA DA PROCURADORIA-GERAL DE JUSTIÇA / OUVIDORIA-GERAL DO MINISTÉRIO PÚBLICO, DE ACORDO COM ATA DE REGISTRO DE PREÇOS Nº 20.2022.CPL E PREGÃO ELETRÔNICO Nº 4.032/2022-CPL/MP/PGJ-SRP, DESPACHO Nº 145.2023.01AJ-SUBADM.0977702.2023.001677 E DEMAIS DOCUMENTOS CONSTANTES DO PI 2023.001677.</t>
  </si>
  <si>
    <t>2023NE0000316</t>
  </si>
  <si>
    <t>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</si>
  <si>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</si>
  <si>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2023NE0000337</t>
  </si>
  <si>
    <t>PRIME CONSULTORIA E ASSESSORIA EMPRESARIAL LTDA</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</si>
  <si>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</si>
  <si>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2023NE0000414</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</si>
  <si>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</si>
  <si>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2023NE0000415</t>
  </si>
  <si>
    <t>SIDI SERVIÇOS DE COMUNICAÇAO LTDA  ME</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</si>
  <si>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</si>
  <si>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2023NE0000441</t>
  </si>
  <si>
    <t>LOGIC PRO SERVICOS DE TECNOLOGIA DA INFORMACAO LTDA</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</si>
  <si>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</si>
  <si>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2023NE0000485</t>
  </si>
  <si>
    <t>RAPHAEL VITORIANO BASTOS</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</si>
  <si>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</si>
  <si>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2023NE0000565</t>
  </si>
  <si>
    <t>ECOSEGM E CONSULTORIA AMBIENTAL LTDA ME</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</si>
  <si>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</si>
  <si>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2023NE0000712</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</si>
  <si>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</si>
  <si>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2023NE0000746</t>
  </si>
  <si>
    <t>2023NE0000747</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</si>
  <si>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</si>
  <si>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2023NE0000844</t>
  </si>
  <si>
    <t>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</si>
  <si>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</si>
  <si>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2023NE0000845</t>
  </si>
  <si>
    <t>PRIMUSTECH SISTEMAS DE SEGURANCA E TECNOLOGIA DA INFORMACAO LTDA</t>
  </si>
  <si>
    <t xml:space="preserve">VALOR QUE SE EMPENHA À EMPRESA PRIMUSTECH SISTEMAS DE SEGURANCA E TECNOLOGIA DA INFORMACAO LTDA, REFERENTE A CELEBRAÇÃO DA CARTA-CONTRATO N.º 003/2023-MP/PGJ
</t>
  </si>
  <si>
    <t>2023NE0000959</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</si>
  <si>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</si>
  <si>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2023NE0000998</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</si>
  <si>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</si>
  <si>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2023NE0001081</t>
  </si>
  <si>
    <t>AQUISIÇÃO DE SERVIÇOS GRÁFICOS.</t>
  </si>
  <si>
    <t>2023NE0001108</t>
  </si>
  <si>
    <t>JF TECNOLOGIA LTDA -ME</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</si>
  <si>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</si>
  <si>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8.0 - PREGÃO ELETRÔNICO</t>
  </si>
  <si>
    <t>2023NE0001221</t>
  </si>
  <si>
    <t>MONGERAL AEGON SEGUROS E PREVIDENCIA S/A</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</si>
  <si>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</si>
  <si>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2023NE0001252</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</si>
  <si>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</si>
  <si>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2023NE0001314</t>
  </si>
  <si>
    <t>TELEFONICA BRASIL S.A.</t>
  </si>
  <si>
    <t xml:space="preserve">VALOR QUE SE EMPENHA À EMPRESA TELEFÔNICA BRASIL S.A. REFERENTE A CONTRATAÇÃO DE EMPRESA ESPECIALIZADA PARA 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t>
  </si>
  <si>
    <t>2023NE0001459</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</si>
  <si>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</si>
  <si>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2023NE0001474</t>
  </si>
  <si>
    <t>BMJ COMERCIAL E SERVICOS LTDA</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</si>
  <si>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</si>
  <si>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2023NE0001492</t>
  </si>
  <si>
    <t>2023NE0001493</t>
  </si>
  <si>
    <t>F ALVES DOS SANTOS JUNIOR</t>
  </si>
  <si>
    <t>2023NE0001494</t>
  </si>
  <si>
    <t>SENCINET BRASIL SERVICOS DE TELECOMUNICACOES LTDA</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</si>
  <si>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</si>
  <si>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2023NE0001495</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</si>
  <si>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</si>
  <si>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2023NE0001496</t>
  </si>
  <si>
    <t>TRIVALE INSTITUICAO DE PAGAMENTO LTDA</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</si>
  <si>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</si>
  <si>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2023NE0001523</t>
  </si>
  <si>
    <t>AQUISIÇÃO DE SERVIÇOS GRÁFICOS, REPROGRAFIA, ENCADERNAÇÃO E CONFECÇÃO DE MATERIAIS PERSONALIZADOS COM FORNECIMENTO TOTAL DA MATÉRIA-PRIMA NECESSÁRIA PARA SUA CONFECÇÃO, PARA ATENDER A DEMANDA DA PROCURADORIA-GERAL DE JUSTIÇA DO ESTADO DO AMAZONAS, REFERENTE A REALIZAÇÃO DO V CONGRESSO DO MINISTÉRIO PÚBLICO DO ESTADO DO AMAZONAS, MEDIANTE UTILIZAÇÃO DA ATA DE REGISTRO DE PREÇOS N.º 20.2022.CPL.0890492.2022.002389, DECORRENTE DO PREGÃO ELETRÔNICO N.º 4.032/2022-CPL/MP/PGJ-SRP.</t>
  </si>
  <si>
    <t>2023NE0001549</t>
  </si>
  <si>
    <t>G REFRIGERAÇAO COM E SERV DE REFRIGERAÇAO LTDA  ME</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</si>
  <si>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</si>
  <si>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2023NE0001553</t>
  </si>
  <si>
    <t xml:space="preserve">1º TERMO ADITIVO AO CONTRATO ADMINISTRATIVO Nº 031/2022 - MP/PGJ, A SER CELEBRADO ENTRE O MINISTÉRIO PÚBLICO DO ESTADO DO AMAZONAS E A EMPRESA F1 CONSTRUCOES E NAUTICA EIRELI,  TENDO POR OBJETO O ACRÉSCIMO E SUPRESSÃO DE SERVIÇOS, NOS TERMOS PREVISTOS EM SUA CLÁUSULA DÉCIMA SÉTIMA, BEM COMO A DILAÇÃO DO PRAZO DE EXECUÇÃO DOS SERVIÇOS OBJETO DO CONTRATO ADMINISTRATIVO N.º 031/2022-MP/PGJ.
</t>
  </si>
  <si>
    <t>2023NE0001674</t>
  </si>
  <si>
    <t>TVLAR COMERCIO DE MOTOS LTDA</t>
  </si>
  <si>
    <t>AQUISIÇÃO DE MOTOCICLETA PARA SUPRIR AS NECESSIDADES DAS PROMOTORIAS DO INTERIOR DO ESTADO.</t>
  </si>
  <si>
    <t>2023NE0001716</t>
  </si>
  <si>
    <t>GIBBOR PUBLICIDADE E PUBLICACOES DE EDITAIS LTDA</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</si>
  <si>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</si>
  <si>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2023NE0001786</t>
  </si>
  <si>
    <t>PREVILEMOS LTDA - ADMINISTRADORA E CORRETORA DE SEGUROS</t>
  </si>
  <si>
    <t>SEGURO RESIDENTES</t>
  </si>
  <si>
    <t>5.0 - DISPENSA DE LICITAÇÃO</t>
  </si>
  <si>
    <t>2023NE0001828</t>
  </si>
  <si>
    <t>AQUISIÇÃO DE SERVIÇOS GRÁFICOS, REPROGRAFIA, ENCADERNAÇÃO E CONFECÇÃO DE MATERIAIS PERSONALIZADOS COM FORNECIMENTO TOTAL DA MATÉRIA-PRIMA NECESSÁRIA PARA SUA CONFECÇÃO.</t>
  </si>
  <si>
    <t>2023NE0001839</t>
  </si>
  <si>
    <t>SUPERAR LTDA</t>
  </si>
  <si>
    <t>AQUISIÇÃO DE APARELHOS E UTENSÍLIOS DOMÉSTICOS.</t>
  </si>
  <si>
    <t>2023NE0001871</t>
  </si>
  <si>
    <t>MS TERRAPLENAGEM LTDA</t>
  </si>
  <si>
    <t xml:space="preserve">OBRA DE READEQUAÇÃO DA ENTRADA PRINCIPAL DE CARROS E PEDESTRES DO PRÉDIO-SEDE DA PROCURADORIA-GERAL DE JUSTIÇA DO ESTADO DO AMAZONAS.
</t>
  </si>
  <si>
    <t>2023NE0001872</t>
  </si>
  <si>
    <t>ARIANE MENDES ROCHA</t>
  </si>
  <si>
    <t>AQUISIÇÃO DE MOBILIÁRIO EM GERAL.</t>
  </si>
  <si>
    <t>2023NE0001873</t>
  </si>
  <si>
    <t>2023NE0001874</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</si>
  <si>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</si>
  <si>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2023NE0001886</t>
  </si>
  <si>
    <t>AQUISIÇÃO DE 2 (DOIS) APARELHOS DE AR CONDICIONADO.</t>
  </si>
  <si>
    <t>2023NE0001899</t>
  </si>
  <si>
    <t>AQUISIÇÃO E INSTALAÇÃO DE CONDICIONADORES DE AR</t>
  </si>
  <si>
    <t>2023NE0001907</t>
  </si>
  <si>
    <t>ALFAMA COM E SERVIÇOS LTDA</t>
  </si>
  <si>
    <t>SERVIÇOS  CONTINUADOS DE DESINSETIZAÇÃO, DESRATIZAÇÃO, DESCUPINIZAÇÃO E DESALOJAMENTO DE POMBOS E MORCEGOS.</t>
  </si>
  <si>
    <t>2023NE0001913</t>
  </si>
  <si>
    <t>3º TERMO ADITIVO AO CONTRATO ADMINISTRATIVO N.º 022/2021 ¿ MP/PGJ</t>
  </si>
  <si>
    <t>2023NE0001916</t>
  </si>
  <si>
    <t>2023NE0001917</t>
  </si>
  <si>
    <t>CECIL CONCORDE COMERCIO INDUSTRIA IMPORTACAO E EXP</t>
  </si>
  <si>
    <t>AQUISIÇÃO DE MATERIAL DE EXPEDIENTE.</t>
  </si>
  <si>
    <t>2023NE0001924</t>
  </si>
  <si>
    <t>REPREMIG REPRESENTACAO E COMERCIO DE MINAS GERAIS LTDA</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</si>
  <si>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</si>
  <si>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2023NE0002000</t>
  </si>
  <si>
    <t>BETEL MÓVEIS EIRELLI</t>
  </si>
  <si>
    <t>AQUISIÇÃO DE MOBILIÁRIO.</t>
  </si>
  <si>
    <t>2023NE0002020</t>
  </si>
  <si>
    <t>V R P DE OLIVEIRA COMERCIO E REPRESENTACAO DE EQUIPAMENTO MEDICO-HOSPITALAR LTDA</t>
  </si>
  <si>
    <t>2023NE0002021</t>
  </si>
  <si>
    <t>AQUISIÇÃO DE ELETRODOMÉSTICOS.</t>
  </si>
  <si>
    <t>2023NE0002022</t>
  </si>
  <si>
    <t>CITE ELETRODOMESTICOS LTDA</t>
  </si>
  <si>
    <t>2023NE0002023</t>
  </si>
  <si>
    <t xml:space="preserve">PRORROGAÇÃO E REAJUSTE DO CONTRATO ADMINISTRATIVO 035/2018-MP/PGJ. ATRAVÉS DE SEU 6º TERMO ADITIVO, CUJO OBJETO É A CONTRATAÇÃO DE EMPRESA ESPECIALIZADA PARA PRESTAÇÃO DE SERVIÇO TELEFÔNICO FIXO COMUTADO - STFC
</t>
  </si>
  <si>
    <t>2023NE0002030</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</si>
  <si>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</si>
  <si>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2023NE0002053</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</si>
  <si>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</si>
  <si>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2023NE0002068</t>
  </si>
  <si>
    <t>VALOR QUE SE EMPENHA EM FAVOR DA EMPRESA SUPERAR LTDA, REFERENTE À AQUISIÇÃO DE ELETRODOMÉSTICO, PARA ATENDER AS NECESSIDADES DA PROMOTORIA DE LÁBREA, DE ACORDO COM A ATA DE REGISTRO DE PREÇO Nº 5.2023.CPL DO PE 4.006.2023-CPL/MP/PGJ.</t>
  </si>
  <si>
    <t>9 - PREGÃO PRESENCIAL</t>
  </si>
  <si>
    <t>2023NE0002071</t>
  </si>
  <si>
    <t>AQUISIÇÃO DE MATERIAL DE CONDICIONADOR DE AR TIPO SPLIT INVERTER, 18.000 BTUS, PARA ATENDER AS NECESSIDADES DA PROMOTORIA DE JUSTIÇA DA COMARCA DE NOVO ARIPUANÃ, DE ACORDO COM A ATA DE REGISTRO DE PREÇO Nº 10.2023.CPL DO PE 4.008.2023-CPL/MP/PGJ.</t>
  </si>
  <si>
    <t>2023NE0002095</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</si>
  <si>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</si>
  <si>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2023NE0002165</t>
  </si>
  <si>
    <t>AQUISIÇÃO DE MOBILIÁRIO EM GERAL COM GARANTIA TOTAL DO FABRICANTE POR NO MÍNIMO 60 (SESSENTA) MESES, PARA SUPRIR AS NECESSIDADES DA PROMOTORIA DE JUSTIÇA, DE ACORDO COM A ATA DE REGISTRO DE PREÇO Nº 4.2023.CPL DO PE 4.007/2023-CPL/MP/PGJ.</t>
  </si>
  <si>
    <t>2023NE0002168</t>
  </si>
  <si>
    <t>F N DE ALMEIDA EPP</t>
  </si>
  <si>
    <t>2023NE0002170</t>
  </si>
  <si>
    <t>AQUISIÇÃO DE APARELHOS E UTENSÍLIOS DOMÉSTICOS.COM GARANTIA TOTAL DO FABRICANTE POR NO MÍNIMO 60 (SESSENTA) MESES, PARA SUPRIR AS NECESSIDADES DA PROMOTORIA DE JUSTIÇA, DE ACORDO COM A ATA DE REGISTRO DE PREÇO Nº 5.2023.CPL DO PE 4.006/2023-CPL/MP/PGJ..</t>
  </si>
  <si>
    <t>2023NE0002175</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</si>
  <si>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</si>
  <si>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2023NE0002177</t>
  </si>
  <si>
    <t>2023NE0002178</t>
  </si>
  <si>
    <t>PONTOMAIS TECNOLOGIA S/A</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</si>
  <si>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</si>
  <si>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2023NE0002212</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</si>
  <si>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</si>
  <si>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2023NE0002215</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</si>
  <si>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</si>
  <si>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2023NE0002217</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</si>
  <si>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</si>
  <si>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2023NE0002255</t>
  </si>
  <si>
    <t>ANDRE DE VASCONCELOS GITIRANA</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</si>
  <si>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</si>
  <si>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2023NE0002260</t>
  </si>
  <si>
    <t>F B SERVIÇOS DE BLINDAGENS EIRELI</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</si>
  <si>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</si>
  <si>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2023NE0002324</t>
  </si>
  <si>
    <t>PORT DISTRIBUIDORA DE INFORMATICA E PAPELARIA LTDA</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</si>
  <si>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</si>
  <si>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2023NE0002331</t>
  </si>
  <si>
    <t>TALENTOS SERVIÇOS DE PRE-IMPRESSÃO LTDA - EPP</t>
  </si>
  <si>
    <t>CONFECÇÃO DE MATERIAIS PERSONALIZADOS PARA USO DURANTE A REALIZAÇÃO DO XIX CONCURSO DE JÚRI SIMULADO DO MINISTÉRIO PÚBLICO DO ESTADO DO AMAZONAS.</t>
  </si>
  <si>
    <t>2023NE0002371</t>
  </si>
  <si>
    <t>A CASA LICITA LTDA</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</si>
  <si>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</si>
  <si>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2023NE0002374</t>
  </si>
  <si>
    <t>ANDERSON HENRIQUE DA SILVA MORAES ME</t>
  </si>
  <si>
    <t>AQUISIÇÃO DE MAT. DE CONSUMO, CONFORME ATA DE REGISTRO DE PREÇOS 19.2023.CPL.1151668.2023.004775 DO PE 4.032/2023-CPL/MP/PGJ-SRP, NAD Nº 429.2023.DOF - ORÇAMENTO.1178286.2023.022103 E DEMAIS DOCUMENTOS NO SEI 2023.022103.</t>
  </si>
  <si>
    <t>2023NE0002397</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</si>
  <si>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</si>
  <si>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2023NE0002404</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</si>
  <si>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</si>
  <si>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2023NE0002405</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</si>
  <si>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</si>
  <si>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2023NE0002406</t>
  </si>
  <si>
    <t>AQUISIÇÃO DE CONDICIONADORES DE AR E DEMAIS EQUIPAMENTOS PARA ATENDER ÀS DEMANDAS DA PROMOTORIA DE JUSTIÇA DA COMARCA DE EIRUNEPÉ, UTILIZANDO ATA DE SISTEMA DE REGISTRO DE PREÇOS 12.2023.CPL.1091797.2022.024314, DECORRENTE DO PREGÃO ELETRÔNICO 4.008/2023-CPL/MP/PGJ-SRP, CONF. NAD Nº 447.2023.DOF - ORÇAMENTO.</t>
  </si>
  <si>
    <t>2023NE0002409</t>
  </si>
  <si>
    <t>QUALY NUTRI SERVICOS DE ALIMENTACAO LTDA</t>
  </si>
  <si>
    <t>CONTRATAÇÃO DE EMPRESA ESPECIALIZADA EM SERVIÇOS DE BUFÊ, PARA O FORNECIMENTO DE 320 (TREZENTOS E VINTE) UNIDADES DE COFFEE-BREAK DURANTE A REALIZAÇÃO DO XIX CONCURSO DE JÚRI SIMULADO DO MINISTÉRIO PÚBLICO DO ESTADO DO AMAZONAS.</t>
  </si>
  <si>
    <t>2023NE0002410</t>
  </si>
  <si>
    <t>AQUISIÇÃO DE CONDICIONADORES DE AR PARA A PROMOTORIA DE JUSTIÇA DA COMARCA DE BARCELOS, ATA DE SISTEMA DE REGISTRO DE PREÇOS 10.2023.CPL.1088439.2022.024314 DECORRENTE DO PREGÃO ELETRÔNICO 4.008/2023-CPL/MP/PGJ-SRP, CONF. NAD Nº 476.2023.DOF - ORÇAMENTO.</t>
  </si>
  <si>
    <t>2023NE0002417</t>
  </si>
  <si>
    <t>ANDREA DA COSTA FERREIRA EIRELI EPP</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</si>
  <si>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</si>
  <si>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2023NE0002419</t>
  </si>
  <si>
    <t>AQ. DE MOBILIÁRIO EM GERAL PARA ATENDER AS NECESSIDADES DA SOCL, CONFORME NAD Nº 477.2023.DOF - ORÇAMENTO.1190750.2023.021231 E DEMAIS DOCUMENTOS NO SEI 2023.021231.</t>
  </si>
  <si>
    <t>2023NE0002421</t>
  </si>
  <si>
    <t>AQ. DE MOBILIÁRIO EM GERAL PARA ATENDER ÀS NECESSIDADES DA SOCL, CONFORME PE  4.007/2023-CPL/MP/PGJ-SRP, NAD Nº 478.2023.DOF - ORÇAMENTO.1190760.2023.021231 E DEMAIS DOCUMENTOS NO SEI 2023.021231.</t>
  </si>
  <si>
    <t>2023NE0002422</t>
  </si>
  <si>
    <t>EVERSON TEIXEIRA TAVARES</t>
  </si>
  <si>
    <t>AQUISIÇÃO DE MATERIAIS ELÉTRICOS, HIDRÁULICOS E OUTROS, RESULT. DO PE Nº 4.017/2023-CPL/MP/PGJ, NAD Nº 466.2023.DOF - ORÇAMENTO.1190293.2023.017465 E DEMAIS DOCUMENTOS NO SEI 2023.017465.</t>
  </si>
  <si>
    <t>2023NE0002423</t>
  </si>
  <si>
    <t>R DA S AGUIAR COMERCIO DE MATERIAL DE LIMPEZA EIRELI</t>
  </si>
  <si>
    <t>AQ. DE  MATERIAIS DE HIGIENE, LIMPEZA, COPA E COZINHA, DECOR. DO PE PREGÃO ELETRÔNICO 4.037/2023-CPL/MP/PGJ-SRP, NAD Nº 470.2023.DOF - ORÇAMENTO.1190307.2023.021162 E DEMAIS DOCUMENTOS NO SEI 2023.021162.</t>
  </si>
  <si>
    <t>2023NE0002436</t>
  </si>
  <si>
    <t>AQUISIÇÃO DE MATERIAL DE MOBILIÁRIO DECOR. DO PE 4.007.2023-CPL/MP/PGJ, NAD Nº 376.2023.DOF - ORÇAMENTO.1153659.2023.017074 E DOCUMENTOS NO SEI 2023.017074.</t>
  </si>
  <si>
    <t>2023NE0002442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</si>
  <si>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</si>
  <si>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2023NE0002447</t>
  </si>
  <si>
    <t>GENILSON RODRIGUES LIMA 14068071683</t>
  </si>
  <si>
    <t>VALOR QUE SE EMPENHA EM FAVOR DA EMPRESA GENILSON RODRIGUES LIMA PARA AQUISIÇÃO DOS MATERIAIS ELÉTRICOS, HIDRÁULICOS E OUTROS, UTILIZANDO-SE DA ATA DE REGISTRO DE PREÇO N° 09/2023/CPL/MP/PGJ, RESULTANTE DO PREGÃO ELETRÔNICO Nº 4.017/2023-CPL/MP/PGJ, CONFORME NAD Nº 469.2023.DOF - ORÇAMENTO.1190302.2023.017465 E DEMAIS DOCUMENTOS NO PROCESSO SEI N° 2023.017465.</t>
  </si>
  <si>
    <t>2023NE0002448</t>
  </si>
  <si>
    <t>682 SOLUÇOES EM TECNOLOGIA DA INFORMAÇAO LTDA  ME</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</si>
  <si>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</si>
  <si>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2023NE0002453</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</si>
  <si>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</si>
  <si>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2023NE0002458</t>
  </si>
  <si>
    <t>A DE N P OLIVEIRA</t>
  </si>
  <si>
    <t>VALOR QUE EMPENHA EM FAVOR DA EMPRESA  A DE N P OLIVEIRA, REFERENTE A AQUISIÇÃO DOS MATERIAIS ELÉTRICOS, HIDRÁULICOS E OUTROS, UTILIZANDO-SE DA ATA DE REGISTRO DE PREÇO N° 09/2023/CPL/MP/PGJ, RESULTANTE DO PREGÃO ELETRÔNICO Nº 4.017/2023-CPL/MP/PGJ.</t>
  </si>
  <si>
    <t>2023NE0002465</t>
  </si>
  <si>
    <t>TENDENCIA INOVACOES E CONSTRUCOES LTDA</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</si>
  <si>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</si>
  <si>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2023NE0002466</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</si>
  <si>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</si>
  <si>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2023NE0002467</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</si>
  <si>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</si>
  <si>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2023NE0002469</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</si>
  <si>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</si>
  <si>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2023NE0002470</t>
  </si>
  <si>
    <t>MOVLEADS AGENCIA DE MARKETING DIGITAL LTDA.</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</si>
  <si>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</si>
  <si>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2023NE0002510</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</si>
  <si>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</si>
  <si>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2023NE0002512</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</si>
  <si>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</si>
  <si>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2023NE0002513</t>
  </si>
  <si>
    <t>3S INFORMATICA LTDA</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</si>
  <si>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</si>
  <si>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2023NE0002516</t>
  </si>
  <si>
    <t>GABRIEL AGUIAR DE LIMA</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</si>
  <si>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</si>
  <si>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2023NE0002519</t>
  </si>
  <si>
    <t>MOVENORTE COMERCIO E REPRESENTACOES LTDA</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</si>
  <si>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</si>
  <si>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2023NE0002525</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</si>
  <si>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</si>
  <si>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2023NE0002527</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</si>
  <si>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</si>
  <si>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2023NE0002529</t>
  </si>
  <si>
    <t>MN TECNOLOGIA E TREINAMENTO LTDA</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</si>
  <si>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</si>
  <si>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2023NE0002538</t>
  </si>
  <si>
    <t>J GOMES PEREIRA  ME</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</si>
  <si>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</si>
  <si>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2023NE0002540</t>
  </si>
  <si>
    <t>FAST AUTOMOTIVE E TURISMO LTDA</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</si>
  <si>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</si>
  <si>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2023NE0002593</t>
  </si>
  <si>
    <t>VALOR QUE SE EMPENHA EM FAVOR DA EMPRESA F ALVES DOS SANTOS JÚNIOR, REFERENTE A AQUISIÇÃO DE 1 (UM) APARELHO DE AR CONDICIONADO, MODELO SPLIT, COM CAPACIDADE DE 18.000 BTU'S, PARA SUPRIR AS NECESSIDADES DA ASSESSORIA DE RELAÇÕES PÚBLICAS E CERIMONIAL - ARPC. CONFORME A ATA DE REGISTRO DE PREÇOS Nº 10.2023.CPL E PREGÃO ELETRÔNICO Nº 4.008.2023-CPL/MP/PGJ-SRP.</t>
  </si>
  <si>
    <t>2023NE0002617</t>
  </si>
  <si>
    <t>EYES NWHERE SISTEMAS INTELIGENTES DE IMAGEM LTDA</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</si>
  <si>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</si>
  <si>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2023NE0002647</t>
  </si>
  <si>
    <t>ALBERTO RODRIGUES DO NASCIMENTO JUNIOR</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</si>
  <si>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</si>
  <si>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2023NE0002648</t>
  </si>
  <si>
    <t>MAQUINE MANUTENÇÃO ELETRICA</t>
  </si>
  <si>
    <t>SERVIÇO DE ENGENHARIA PARA MANUTENÇÃO CORRETIVA DO QGBT (QUADRO GERAL DE BAIXA TENSÃO) DA SUBESTAÇÃO QUE ATENDE O PRÉDIO ADMINISTRATIVO.</t>
  </si>
  <si>
    <t>2023NE0002690</t>
  </si>
  <si>
    <t>CERRADO VIAGENS LTDA</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</si>
  <si>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</si>
  <si>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2023NE0002705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</si>
  <si>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MEMORANDO Nº 1006.2023.SPAT.1193327.2023.025826 E DEMAIS DOCUMENTOS NO SEI N° 2023.025826.</t>
  </si>
  <si>
    <t>2023NE0002758</t>
  </si>
  <si>
    <t>MANAUS AMBIENTAL S.A</t>
  </si>
  <si>
    <t>REGULARIZAÇÃO DE PAGAMENTOS DE FATURAS DA CONCESSIONÁRIA MANAUS AMBIENTAL, CONFORME AUTORIZAÇÃO EMANADA PELA DESPACHO Nº 588.2023.02AJ-SUBADM.1204235.2023.024693 E DEMAIS DOCUMENTOS PRESENTES NO PI-SEI 2023.024693.</t>
  </si>
  <si>
    <t>2023NE0002769</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</si>
  <si>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</si>
  <si>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2023NE0002770</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</si>
  <si>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</si>
  <si>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2023NE0002785</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</si>
  <si>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</si>
  <si>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2023NE0002791</t>
  </si>
  <si>
    <t>FM INDUST. GRAFICA E LOCAÇÃO DE MAQUINAS E EQUIPAMENTOS LTDA</t>
  </si>
  <si>
    <t>VALOR DE SE EMPENHA REFERENTE AO ISS NÃO RETIDO ANTERIORMENTE DA NOTA FISCAL N° 2562, CONFORME DESPACHO DE AUTORIZAÇÃO N° 499.2023.03AJ-SUBADM E DEMAIS DOCUMENTOS NO SEI 2022.021048.</t>
  </si>
  <si>
    <t>2023NE0002792</t>
  </si>
  <si>
    <t>SP DRONES E COMERCIO LTDA</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</si>
  <si>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</si>
  <si>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2023NE0002793</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</si>
  <si>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</si>
  <si>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2023NE0002795</t>
  </si>
  <si>
    <t>CONSTRUTORA RIO NEGRO LTDA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</si>
  <si>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</si>
  <si>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2023NE0002796</t>
  </si>
  <si>
    <t>VALOR QUE SE EMPENHA EM FAVOR DA EMPRESA F ALVES DOS SANTOS JÚNIOR, REFERENTE A AQUISIÇÃO DE CONDICIONADOR DE AR TIPO CASSETE INVERTER DE 48.000 BTUS, COM GARANTIA TOTAL DO FABRICANTE E ASSISTÊNCIA TÉCNICA LOCAL, PARA ATENDER ÀS NECESSIDADES DA REORGANIZAÇÃO DA SALA DA DIRETORIA DE ORÇAMENTO E FINANÇAS DESTA PROCURADORIA-GERAL DE JUSTIÇA DO ESTADO DO AMAZONAS.</t>
  </si>
  <si>
    <t>2023NE0002797</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</si>
  <si>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</si>
  <si>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2023NE0002798</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</si>
  <si>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</si>
  <si>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2023NE0002799</t>
  </si>
  <si>
    <t>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</si>
  <si>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</si>
  <si>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2023NE0002867</t>
  </si>
  <si>
    <t>FUNDACAO AMAZONPREV</t>
  </si>
  <si>
    <t>FOLHA DE PAGAMENTO PARA O GRUPO 14 DO ORGAO 114/001 TIPO FOLHA 10 NO MES 12/2023 PARA O(S) GANHO(S)
PATRONAL AMAZONPREV FPREV: 9986 - R$ 884.666,01 (PARCIAL 506.635,45)</t>
  </si>
  <si>
    <t>2023NE0002930</t>
  </si>
  <si>
    <t>FOLHA DE PAGAMENTO PARA O GRUPO 14 DO ORGAO 114/001 TIPO FOLHA 10 NO MES 12/2023 PARA O(S) GANHO(S)
PATRONAL AMAZONPREV FPREV: 9986 - R$ 884.666,01 (PARCIAL 146.354,24)</t>
  </si>
  <si>
    <t>2023NE0002934</t>
  </si>
  <si>
    <t>FOLHA DE PAGAMENTO PARA O GRUPO 14 DO ORGAO 114/001 TIPO FOLHA 10 NO MES 12/2023 PARA O(S) GANHO(S)
PATRONAL AMAZONPREV FPREV: 9986 - R$ 884.666,01 (PARCIAL 61.390,95)</t>
  </si>
  <si>
    <t>2023NE0002935</t>
  </si>
  <si>
    <t>FOLHA DE PAGAMENTO PARA O GRUPO 14 DO ORGAO 114/001 TIPO FOLHA 10 NO MES 12/2023 PARA O(S) GANHO(S)
PATRONAL AMAZONPREV FPREV: 9986 - R$ 884.666,01 (PARCIAL 25.990,92)</t>
  </si>
  <si>
    <t>2023NE0002938</t>
  </si>
  <si>
    <t>EMPENHOS ANULADOS</t>
  </si>
  <si>
    <t>VALOR ANULADO</t>
  </si>
  <si>
    <t>PAGAMENTO CANCELADO NO MÊS</t>
  </si>
  <si>
    <t>PAGAMENTO CANCELADO ATÉ MÊS</t>
  </si>
  <si>
    <t>Anulação da 2024NE0000093</t>
  </si>
  <si>
    <t>2024NE0000138</t>
  </si>
  <si>
    <t>Anulação da 2024NE0000453</t>
  </si>
  <si>
    <t>2024NE0000483</t>
  </si>
  <si>
    <t>Anulação da 2024NE0000454</t>
  </si>
  <si>
    <t>2024NE0000484</t>
  </si>
  <si>
    <t>Anulação da 2024NE0000438</t>
  </si>
  <si>
    <t>2024NE0000854</t>
  </si>
  <si>
    <t>Anulação da 2024NE0000586</t>
  </si>
  <si>
    <t>2024NE0000903</t>
  </si>
  <si>
    <t>Anulação da 2024NE0000159</t>
  </si>
  <si>
    <t>2024NE0000908</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</si>
  <si>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</si>
  <si>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</si>
  <si>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</si>
  <si>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</si>
  <si>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</si>
  <si>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</si>
  <si>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</si>
  <si>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</si>
  <si>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</si>
  <si>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</si>
  <si>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2024NE0000915</t>
  </si>
  <si>
    <t>2024NE0000916</t>
  </si>
  <si>
    <t>2024NE0000917</t>
  </si>
  <si>
    <t>2024NE0000918</t>
  </si>
  <si>
    <t>2024NE0000919</t>
  </si>
  <si>
    <t>2024NE0000920</t>
  </si>
  <si>
    <t>2024NE0000921</t>
  </si>
  <si>
    <t>2024NE0000922</t>
  </si>
  <si>
    <t>2024NE0000923</t>
  </si>
  <si>
    <t>2024NE0000924</t>
  </si>
  <si>
    <t>2024NE0000925</t>
  </si>
  <si>
    <t>2024NE0000926</t>
  </si>
  <si>
    <t>2024NE0000927</t>
  </si>
  <si>
    <t>2024NE0000928</t>
  </si>
  <si>
    <t>2024NE0000929</t>
  </si>
  <si>
    <t>2024NE0000930</t>
  </si>
  <si>
    <t>2024NE0000931</t>
  </si>
  <si>
    <t>2024NE0000932</t>
  </si>
  <si>
    <t>2024NE0000933</t>
  </si>
  <si>
    <t>2024NE0000934</t>
  </si>
  <si>
    <t>2024NE0000935</t>
  </si>
  <si>
    <t>2024NE0000936</t>
  </si>
  <si>
    <t>2024NE0000937</t>
  </si>
  <si>
    <t>2024NE0000938</t>
  </si>
  <si>
    <t>2024NE0000939</t>
  </si>
  <si>
    <t>2024NE0000940</t>
  </si>
  <si>
    <t>2024NE0000941</t>
  </si>
  <si>
    <t>2024NE0000942</t>
  </si>
  <si>
    <t>2024NE0000943</t>
  </si>
  <si>
    <t>2024NE0000944</t>
  </si>
  <si>
    <t>2024NE0000945</t>
  </si>
  <si>
    <t>2024NE0000946</t>
  </si>
  <si>
    <t>2024NE0000947</t>
  </si>
  <si>
    <t>2024NE0000948</t>
  </si>
  <si>
    <t>2024NE0000949</t>
  </si>
  <si>
    <t>2024NE0000950</t>
  </si>
  <si>
    <t>2024NE0000951</t>
  </si>
  <si>
    <t>2024NE0000952</t>
  </si>
  <si>
    <t>2024NE0000953</t>
  </si>
  <si>
    <t>2024NE0000954</t>
  </si>
  <si>
    <t>2024NE0000955</t>
  </si>
  <si>
    <t>2024NE0000956</t>
  </si>
  <si>
    <t>2024NE0000957</t>
  </si>
  <si>
    <t>2024NE0000958</t>
  </si>
  <si>
    <t>2024NE0000959</t>
  </si>
  <si>
    <t>2024NE0000960</t>
  </si>
  <si>
    <t>2024NE0000961</t>
  </si>
  <si>
    <t>2024NE0000962</t>
  </si>
  <si>
    <t>2024NE0000963</t>
  </si>
  <si>
    <t>2024NE0000964</t>
  </si>
  <si>
    <t>2024NE0000965</t>
  </si>
  <si>
    <t>2024NE0000966</t>
  </si>
  <si>
    <t>2024NE0000967</t>
  </si>
  <si>
    <t>2024NE0000968</t>
  </si>
  <si>
    <t>2024NE0000969</t>
  </si>
  <si>
    <t>2024NE0000972</t>
  </si>
  <si>
    <t>2024NE0000974</t>
  </si>
  <si>
    <t>2024NE0000975</t>
  </si>
  <si>
    <t>2024NE0000976</t>
  </si>
  <si>
    <t>2024NE0000977</t>
  </si>
  <si>
    <t>2024NE0000978</t>
  </si>
  <si>
    <t>2024NE0000979</t>
  </si>
  <si>
    <t>2024NE0000980</t>
  </si>
  <si>
    <t>2024NE0000981</t>
  </si>
  <si>
    <t>2024NE0000982</t>
  </si>
  <si>
    <t>2024NE0000983</t>
  </si>
  <si>
    <t>2024NE0000984</t>
  </si>
  <si>
    <t>2024NE0000985</t>
  </si>
  <si>
    <t>2024NE0000986</t>
  </si>
  <si>
    <t>2024NE0000987</t>
  </si>
  <si>
    <t>2024NE0000989</t>
  </si>
  <si>
    <t>2024NE0000990</t>
  </si>
  <si>
    <t>2024NE0000991</t>
  </si>
  <si>
    <t>2024NE0000992</t>
  </si>
  <si>
    <t>2024NE0000994</t>
  </si>
  <si>
    <t>2024NE0000995</t>
  </si>
  <si>
    <t>2024NE0000996</t>
  </si>
  <si>
    <t>2024NE0000997</t>
  </si>
  <si>
    <t>2024NE0000998</t>
  </si>
  <si>
    <t>2024NE0000999</t>
  </si>
  <si>
    <t>2024NE0001000</t>
  </si>
  <si>
    <t>2024NE0001001</t>
  </si>
  <si>
    <t>2024NE0001002</t>
  </si>
  <si>
    <t>2024NE0001003</t>
  </si>
  <si>
    <t>2024NE0001004</t>
  </si>
  <si>
    <t>2024NE0001005</t>
  </si>
  <si>
    <t>2024NE0001006</t>
  </si>
  <si>
    <t>2024NE0001007</t>
  </si>
  <si>
    <t>2024NE0001008</t>
  </si>
  <si>
    <t>2024NE0001009</t>
  </si>
  <si>
    <t>2024NE0001010</t>
  </si>
  <si>
    <t>2024NE0001011</t>
  </si>
  <si>
    <t>2024NE0001012</t>
  </si>
  <si>
    <t>2024NE0001013</t>
  </si>
  <si>
    <t>2024NE0001014</t>
  </si>
  <si>
    <t>2024NE0001015</t>
  </si>
  <si>
    <t>2024NE0001016</t>
  </si>
  <si>
    <t>2024NE0001017</t>
  </si>
  <si>
    <t>2024NE0001018</t>
  </si>
  <si>
    <t>2024NE0001019</t>
  </si>
  <si>
    <t>2024NE0001020</t>
  </si>
  <si>
    <t>2024NE0001021</t>
  </si>
  <si>
    <t>2024NE0001022</t>
  </si>
  <si>
    <t>2024NE0001023</t>
  </si>
  <si>
    <t>2024NE0001024</t>
  </si>
  <si>
    <t>2024NE0001025</t>
  </si>
  <si>
    <t>2024NE0001026</t>
  </si>
  <si>
    <t>2024NE0001027</t>
  </si>
  <si>
    <t>2024NE0001028</t>
  </si>
  <si>
    <t>2024NE0001029</t>
  </si>
  <si>
    <t>2024NE0001030</t>
  </si>
  <si>
    <t>2024NE0001031</t>
  </si>
  <si>
    <t>2024NE0001032</t>
  </si>
  <si>
    <t>2024NE0001033</t>
  </si>
  <si>
    <t>2024NE0001034</t>
  </si>
  <si>
    <t>2024NE0001035</t>
  </si>
  <si>
    <t>2024NE0001036</t>
  </si>
  <si>
    <t>2024NE0001037</t>
  </si>
  <si>
    <t>2024NE0001038</t>
  </si>
  <si>
    <t>2024NE0001039</t>
  </si>
  <si>
    <t>2024NE0001040</t>
  </si>
  <si>
    <t>2024NE0001041</t>
  </si>
  <si>
    <t>2024NE0001042</t>
  </si>
  <si>
    <t>2024NE0001043</t>
  </si>
  <si>
    <t>2024NE0001044</t>
  </si>
  <si>
    <t>2024NE0001045</t>
  </si>
  <si>
    <t>2024NE0001046</t>
  </si>
  <si>
    <t>2024NE0001047</t>
  </si>
  <si>
    <t>2024NE0001048</t>
  </si>
  <si>
    <t>2024NE0001049</t>
  </si>
  <si>
    <t>2024NE0001050</t>
  </si>
  <si>
    <t>2024NE0001051</t>
  </si>
  <si>
    <t>2024NE0001052</t>
  </si>
  <si>
    <t>2024NE0001053</t>
  </si>
  <si>
    <t>2024NE0001054</t>
  </si>
  <si>
    <t>2024NE0001055</t>
  </si>
  <si>
    <t>2024NE0001056</t>
  </si>
  <si>
    <t>2024NE0001057</t>
  </si>
  <si>
    <t>2024NE0001058</t>
  </si>
  <si>
    <t>2024NE0001059</t>
  </si>
  <si>
    <t>2024NE0001060</t>
  </si>
  <si>
    <t>2024NE0001061</t>
  </si>
  <si>
    <t>2024NE0001062</t>
  </si>
  <si>
    <t>2024NE0001063</t>
  </si>
  <si>
    <t>2024NE0001064</t>
  </si>
  <si>
    <t>2024NE0001065</t>
  </si>
  <si>
    <t>2024NE0001066</t>
  </si>
  <si>
    <t>2024NE0001067</t>
  </si>
  <si>
    <t>2024NE0001068</t>
  </si>
  <si>
    <t>2024NE0001069</t>
  </si>
  <si>
    <t>2024NE0001070</t>
  </si>
  <si>
    <t>2024NE0001071</t>
  </si>
  <si>
    <t>2024NE0001072</t>
  </si>
  <si>
    <t>2024NE0001073</t>
  </si>
  <si>
    <t>2024NE0001074</t>
  </si>
  <si>
    <t>2024NE0001075</t>
  </si>
  <si>
    <t>2024NE0001076</t>
  </si>
  <si>
    <t>2024NE0001077</t>
  </si>
  <si>
    <t>2024NE0001078</t>
  </si>
  <si>
    <t>2024NE0001079</t>
  </si>
  <si>
    <t>2024NE0001106</t>
  </si>
  <si>
    <t>2024NE0001107</t>
  </si>
  <si>
    <t>2024NE0001108</t>
  </si>
  <si>
    <t>2024NE0001109</t>
  </si>
  <si>
    <t>2024NE0001110</t>
  </si>
  <si>
    <t>2024NE0001111</t>
  </si>
  <si>
    <t>2024NE0001112</t>
  </si>
  <si>
    <t>2024NE0001113</t>
  </si>
  <si>
    <t>2024NE0001114</t>
  </si>
  <si>
    <t>2024NE0001115</t>
  </si>
  <si>
    <t>2024NE0001116</t>
  </si>
  <si>
    <t>2024NE0001117</t>
  </si>
  <si>
    <t>2024NE0001144</t>
  </si>
  <si>
    <t>2024NE0001145</t>
  </si>
  <si>
    <t>2024NE0001146</t>
  </si>
  <si>
    <t>2024NE0001147</t>
  </si>
  <si>
    <t>2024NE0001148</t>
  </si>
  <si>
    <t>2024NE0001149</t>
  </si>
  <si>
    <t>2024NE0001150</t>
  </si>
  <si>
    <t>2024NE0001151</t>
  </si>
  <si>
    <t>2024NE0001152</t>
  </si>
  <si>
    <t>2024NE0001153</t>
  </si>
  <si>
    <t>2024NE0001154</t>
  </si>
  <si>
    <t>2024NE0001155</t>
  </si>
  <si>
    <t>2024NE0001156</t>
  </si>
  <si>
    <t>2024NE0001157</t>
  </si>
  <si>
    <t>2024NE0001158</t>
  </si>
  <si>
    <t>2024NE0001159</t>
  </si>
  <si>
    <t>2024NE0001160</t>
  </si>
  <si>
    <t>2024NE0001161</t>
  </si>
  <si>
    <t>2024NE0001162</t>
  </si>
  <si>
    <t>2024NE0001163</t>
  </si>
  <si>
    <t>2024NE0001164</t>
  </si>
  <si>
    <t>2024NE0001165</t>
  </si>
  <si>
    <t>2024NE0001166</t>
  </si>
  <si>
    <t>2024NE0001167</t>
  </si>
  <si>
    <t>2024NE0001168</t>
  </si>
  <si>
    <t>2024NE0001169</t>
  </si>
  <si>
    <t>2024NE0001170</t>
  </si>
  <si>
    <t>2024NE0001173</t>
  </si>
  <si>
    <t>2024NE0001174</t>
  </si>
  <si>
    <t>2024NE0001175</t>
  </si>
  <si>
    <t>2024NE0001176</t>
  </si>
  <si>
    <t>2024NE0001177</t>
  </si>
  <si>
    <t>2024NE0001178</t>
  </si>
  <si>
    <t>2024NE0001179</t>
  </si>
  <si>
    <t>2024NE0001180</t>
  </si>
  <si>
    <t>2024NE0001181</t>
  </si>
  <si>
    <t>2024NE0001182</t>
  </si>
  <si>
    <t>2024NE0001183</t>
  </si>
  <si>
    <t>2024NE0001184</t>
  </si>
  <si>
    <t>2024NE0001185</t>
  </si>
  <si>
    <t>2024NE0001186</t>
  </si>
  <si>
    <t>2024NE0001187</t>
  </si>
  <si>
    <t>2024NE0001188</t>
  </si>
  <si>
    <t>2024NE0001189</t>
  </si>
  <si>
    <t>2024NE0001190</t>
  </si>
  <si>
    <t>2024NE0001191</t>
  </si>
  <si>
    <t>2024NE0001192</t>
  </si>
  <si>
    <t>2024NE0001193</t>
  </si>
  <si>
    <t>2024NE0001194</t>
  </si>
  <si>
    <t>2024NE0001195</t>
  </si>
  <si>
    <t>2024NE0001196</t>
  </si>
  <si>
    <t xml:space="preserve">PF0000006 </t>
  </si>
  <si>
    <t xml:space="preserve"> ITALO GLAUBER MIQUILES CAVALCANTE</t>
  </si>
  <si>
    <t xml:space="preserve"> CARLA SANTOS GUEDES GONZAGA</t>
  </si>
  <si>
    <t xml:space="preserve"> DAVI SANTANA DA CAMARA</t>
  </si>
  <si>
    <t xml:space="preserve"> RICARDO MITOSO NOGUEIRA BORGES</t>
  </si>
  <si>
    <t xml:space="preserve"> LEDA MARA NASCIMENTO ALBUQUERQUE</t>
  </si>
  <si>
    <t xml:space="preserve"> SIMONE BRAGA LUNIERE DA COSTA</t>
  </si>
  <si>
    <t xml:space="preserve"> MARLINDA MARIA CUNHA DUTRA</t>
  </si>
  <si>
    <t xml:space="preserve"> FERNANDA COUTO DE OLIVEIRA LIRA</t>
  </si>
  <si>
    <t xml:space="preserve"> CARLOS BRUNO GOMES LIMA</t>
  </si>
  <si>
    <t xml:space="preserve"> PRISCILLA CARVALHO PINI</t>
  </si>
  <si>
    <t xml:space="preserve"> HSX ENGENHARIA E CONSTRUCOES LTDA</t>
  </si>
  <si>
    <t xml:space="preserve"> TADEU AZEVEDO DE MEDEIROS</t>
  </si>
  <si>
    <t xml:space="preserve"> RODNEY DA SILVA</t>
  </si>
  <si>
    <t xml:space="preserve"> DIARIA PROC. GERAL DE JUSTIÇA - CAPITAL</t>
  </si>
  <si>
    <t xml:space="preserve"> ANTONIO NASCIMENTO LIMA</t>
  </si>
  <si>
    <t xml:space="preserve"> CARLOS VIEIRA VON ADAMEK</t>
  </si>
  <si>
    <t xml:space="preserve"> LUIZ FERNANDO CORREA</t>
  </si>
  <si>
    <t xml:space="preserve"> ANDREA DA COSTA FERREIRA EIRELI EPP</t>
  </si>
  <si>
    <t xml:space="preserve"> JOAO PAULO SANTOS SCHOUCAIR</t>
  </si>
  <si>
    <t xml:space="preserve"> CRISTIANO DRUMOND DE LIMA</t>
  </si>
  <si>
    <t xml:space="preserve"> PEDRO GOMES DA COSTA JUNIOR</t>
  </si>
  <si>
    <t xml:space="preserve"> TAYNAH BARROS VIEIRA</t>
  </si>
  <si>
    <t xml:space="preserve"> JOAO GASPAR RODRIGUES</t>
  </si>
  <si>
    <t xml:space="preserve"> CLILSON CASTRO VIANA</t>
  </si>
  <si>
    <t xml:space="preserve"> JOHARA FERNANDA BORGES DO CARMO</t>
  </si>
  <si>
    <t xml:space="preserve"> JULIANA DOS SANTOS ALENCAR</t>
  </si>
  <si>
    <t xml:space="preserve"> IGOR PEREIRA PINHEIRO</t>
  </si>
  <si>
    <t xml:space="preserve"> EDUARDO GABRIEL</t>
  </si>
  <si>
    <t xml:space="preserve"> MVS DIGITAL LTDA</t>
  </si>
  <si>
    <t xml:space="preserve"> NINE PRO - EIRELI</t>
  </si>
  <si>
    <t xml:space="preserve"> BANCO BRADESCO S A</t>
  </si>
  <si>
    <t xml:space="preserve"> ANDERSON HENRIQUE DA SILVA MORAES ME</t>
  </si>
  <si>
    <t xml:space="preserve"> 3S INFORMATICA LTDA</t>
  </si>
  <si>
    <t xml:space="preserve"> S. H. S. ATAIDE E CIA LTDA</t>
  </si>
  <si>
    <t xml:space="preserve"> REPROGRAF COMERCIAL LTDA  ME</t>
  </si>
  <si>
    <t xml:space="preserve"> SANTOS &amp; DUARTE SUPRIMENTOS PARA INFORMATICA LTDA</t>
  </si>
  <si>
    <t>EMPENHO REFERENTE AO FORNECIMENTO DE SUPRIMENTO DE FUNDOS, PARA ATENDIMENTO DE DESPESAS EVENTUAIS E DE PEQUENO VULTO NO ÂMBITO DA PROCURADORIA-GERAL DE JUSTIÇA, NO VALOR DE R$ R$ 8.000,00 (OITO MIL REAIS), NOS TERMOS DA PORTARIA 478/2024/SUBADM, E DOCUMENTOS NO SEI 2024.008943.</t>
  </si>
  <si>
    <t>EMPENHO REFERENTE AO FORNECIMENTO DE SUPRIMENTO DE FUNDOS, PARA ATENDIMENTO DE DESPESAS EVENTUAIS E DE PEQUENO VULTO NO ÂMBITO DA PROMOTORIA DE JUSTIÇA DE TAPAUÁ/AM, NO VALOR DE R$ 2.700,00 (DOIS MIL E SETECENTOS REAIS), NOS TERMOS DA PORTARIA 464/2024/SUBADM, E DOCUMENTOS NO SEI 2024.006562.</t>
  </si>
  <si>
    <t>EMPENHO REFERENTE AO FORNECIMENTO DE SUPRIMENTO DE FUNDOS, PARA ATENDIMENTO DE DESPESAS EVENTUAIS E DE PEQUENO VULTO NO ÂMBITO DA PROMOTORIA DE JUSTIÇA DE SÃO GABRIEL DA CACHOEIRA/AM, NO VALOR DE R$ 1.000,00 (UM MIL REAIS), NOS TERMOS DA PORTARIA 466/2024/SUBADM, E DOCUMENTOS NO SEI 2024.006562.</t>
  </si>
  <si>
    <t>VALOR QUE SE EMPENHA EM FAVOR DA EMPRESA QUALY NUTRI SERVICOS DE ALIMENTACAO LTDA, REFERENTE À CONTRATAÇÃO DE EMPRESA ESPECIALIZADA PARA PRESTAÇÃO DE SERVIÇOS DE BUFÊ, PARA O FORNECIMENTO DE 150 (CENTO E CINQUENTA) UNIDADES DE SERVIÇO DE COQUETEL, PARA ATENDER ÀS DEMANDAS DO EVENTO DE LANÇAMENTO DO "PROGRAMA DE INTEGRIDADE E COMPLIANCE", A SER REALIZADO NO DIA 09 DE MAIO DE 2024, NO AUDITÓRIO CARLOS ALBERTO BANDEIRA DE ARAÚJO, NA SEDE DA PROCURADORIA-GERAL DE JUSTIÇA DO ESTADO DO AM.</t>
  </si>
  <si>
    <t>VALOR QUE SE EMPENHA EM FAVOR DA EMPRESA A DE CASTRO AMORA LTDA, REFERENTE À CONTRATAÇÃO DE EMPRESA ESPECIALIZADA PARA PRESTAÇÃO DE SERVIÇOS DE SERVIÇOS GRÁFICOS, PARA ATENDER ÀS DEMANDAS DO EVENTO DE LANÇAMENTO DO "PROGRAMA DE INTEGRIDADE E COMPLIANCE", A SER REALIZADO NO DIA 09 DE MAIO DE 2024, NO AUDITÓRIO CARLOS ALBERTO BANDEIRA DE ARAÚJO, NA SEDE DA PROCURADORIA-GERAL DE JUSTIÇA DO ESTADO DO AMAZONAS, UTILIZANDO A ATA DE SISTEMA DE REGISTRO DE PREÇOS 4.2024.CPL.1237874.2023.015478</t>
  </si>
  <si>
    <t>VALOR QUE SE EMPENHA EM COMPLEMENTAÇÃO AOS SALDOS DE EMPENHOS REFERENTES A CESSÃO DO SERVIDOR DA SECRETARIA DE EDUCAÇÃO DO ESTADO, EDER DE SOUZA NEGREIROS, AUTORIZADO NO DESPACHO Nº 312.2023.06AJ-SUBADM.1122681.2023.004043 E CONFORME DESPACHO Nº 3.2024.DOF - PAGAMENTO.1318179.2023.004043</t>
  </si>
  <si>
    <t>VALOR REFERENTE AO PAGAMENTO DE DIÁRIAS AO MUNICÍPIO DE CODAJÁS/AM, NO DIA 25.04.2024, COM O OBJETIVO DE PRESTAR SERVIÇOS DE APOIO DURANTE O EVENTO DE ENTREGA DO "TÍTULO DE CIDADÃO CODAJAENSE AO EXMO. SR. DR. ALBERTO RODRIGUES DO NASCIMENTO JÚNIOR", CONFORME PORTARIA Nº 470/2024/SUBADM E DEMAIS DOCUMENTOS NO SEI 2024.009666.</t>
  </si>
  <si>
    <t>VALOR REFERENTE AO PAGAMENTO DE DIÁRIAS AO MUNICÍPIO DE MANICORÉ/AM, NO PERÍODO DE 07 A 09.05.2024, A FIM DE REALIZAR ATIVIDADES DE FISCALIZAÇÃO DO CONTRATO ADMINISTRATIVO Nº 002/2024 - MP/PGJ - CONSTRUÇÃO DA EDIFICAÇÃO DAS PROMOTORIAS DE JUSTIÇA DA COMARCA DE MANICORÉ/AM, CONFORME PORTARIA Nº 484/2024/SUBADM E DEMAIS DOCUMENTOS NO SEI 2024.006179.</t>
  </si>
  <si>
    <t>VALOR REFERENTE AO PAGAMENTO DE DIÁRIAS À CIDADE DE BRASÍLIA/DF, NO PERÍODO DE 11 A 14 DE JUNHO DE 2024, A FIM DE PARTICIPAR DO CONGRESSO CONAMP MULHER, PROMOVIDO PELA ASSOCIAÇÃO NACIONAL DOS MEMBROS DO MINISTÉRIO PÚBLICO (CONAMP), CONFORME PORTARIA Nº 1066/2024/PGJ E DEMAIS DOCUMENTOS NO SEI 2024.009330.</t>
  </si>
  <si>
    <t>VALOR REFERENTE AO PAGAMENTO DE DIÁRIAS À CIDADE DE PORTO ALEGRE/RS, NO PERÍODO DE 02 A 07 DE JULHO DE 2024, A FIM DE PARTICIPAR DA II REUNIÃO ORDINÁRIA DO GRUPO NACIONAL DE DIREITOS HUMANOS (GNDH), CONFORME PORTARIA Nº 1008/2024/PGJ E DEMAIS DOCUMENTOS NO SEI 2024.008034.</t>
  </si>
  <si>
    <t>FOLHA ESPECIAL 165.2024 / SEI 2024.008953
GANHOS:
0153 - ADIC. 1/3 FÉRIAS INDENIZADO: R$ 554,35</t>
  </si>
  <si>
    <t>VALOR QUE SE EMPENHA REFERENTE À FOLHA ESPECIAL 165.2024, SEI 2024.008953, EM FAVOR DE DANIELA BRAGANÇA MACEDO.
GANHOS:
0028 - 13º SALÁRIO - PROPORCIONAL – 04/12 AVOS: R$ 6.652,21</t>
  </si>
  <si>
    <t>VALOR REFERENTE AO PAGAMENTO DE DIÁRIAS AO MUNICÍPIO DE CAREIRO CASTANHO/AM, NOS DIAS 25/04/2024 A 26/04/2024, A FIM DE DESMONTAR, EMBALAR E TRAZER PARA MANAUS/AM TODOS OS EQUIPAMENTOS DA PROMOTORIA DE JUSTIÇA DA COMARCA DE CAREIRO CASTANHO, CONFORME PORTARIA Nº 452/2024/SUBADM E DEMAIS DOCUMENTOS NO SEI 2024.008528.</t>
  </si>
  <si>
    <t>VALOR REFERENTE AO PAGAMENTO DE DIÁRIAS AO MUNICÍPIO DE CAREIRO CASTANHO/AM, NOS DIAS 25/04/2024 A 26/04/2024, A FIM DE CONDUZIR MEMBRO MINISTERIAL  PARA DESMONTAR, EMBALAR E TRAZER PARA MANAUS/AM TODOS OS EQUIPAMENTOS DA PROMOTORIA DE JUSTIÇA DA COMARCA DE CAREIRO CASTANHO, CONFORME PORTARIA Nº 452/2024/SUBADM E DEMAIS DOCUMENTOS NO SEI 2024.008528.</t>
  </si>
  <si>
    <t>VALOR REFERENTE AO PAGAMENTO DE DIÁRIAS À CIDADE DE BRASÍLIA/DF, A FIM DE PARTICIPAR DO SEMINÁRIO DE INTEGRAÇÃO DO MINISTÉRIO PÚBLICO: INFÂNCIA, JUVENTUDE E EDUCAÇÃO, A SER REALIZADO NOS DIAS 08 E 09 DE MAIO DE 2024, NO AUDITÓRIO DO CONSELHO NACIONAL DO MINISTÉRIO PÚBLICO (CNMP), CONFORME PORTARIA Nº 1009/2024/PGJ E DEMAIS DOCUMENTOS NO SEI 2024.006729.</t>
  </si>
  <si>
    <t>VALOR QUE SE EMPENHA PARA PRESTAÇÃO DE SERVIÇOS DE BUFÊ, PARA O FORNECIMENTO DE 40 (QUARENTA) UNIDADES DE COFFEE BREAK, PARA ATENDER ÀS DEMANDAS DA PALESTRA COM O TEMA "INOVAÇÃO E MP DIGITAL" PARA O CURSO DE INGRESSO DOS NOVOS PROMOTORES DE JUSTIÇA, NO DIA 08/05/2024, NO AUDITÓRIO GEBES DE MELLO MEDEIROS, UTILIZANDO ATA DE REGISTRO DE PREÇOS 13.2023.CPL.1096062.2023.002880, DECORRENTE DO P.E. 4.026/2023-CPL/MP/PGJ-SRP., CONFORME NAD N° 166.2024 E DOCUMENTOS NO SEI 2024.010498</t>
  </si>
  <si>
    <t>VALOR QUE SE EMPENHA EM FAVOR DO  EXMO. SR. DR. RICARDO MITOSO NOGUEIRA BORGES​, PROMOTOR DE JUSTIÇA DE ENTRÂNCIA INICIAL, REFERENTE A CONCESSÃO DE SUPRIMENTO DE FUNDOS PARA ATENDIMENTO DE DESPESAS EVENTUAIS E DE PEQUENO VULTO NO ÂMBITO DA PROMOTORIA DE JUSTIÇA DA COMARCA DE PARINTINS-AM, CONFORME PORTARIA 485/2024/SUBADM E DEMAIS DOCUMENTOS NO SEI N° 2024.009328.</t>
  </si>
  <si>
    <t>VALOR QUE SE EMPENHA EM FAVOR DO EXMO. SR. DR. ALBERTO RODRIGUES DO NASCIMENTO JÚNIOR, PROCURADOR-GERAL DE JUSTIÇA DO ESTADO DO AMAZONAS, A DESLOCAR-SE À CIDADE DE BARREIRINHA/AM, NO PERÍODO DE 12 A 13 DE ABRIL DE 2024, A FIM DE PARTICIPAR DA SOLENIDADE DE INAUGURAÇÃO DA SEDE DA PROMOTORIA DE JUSTIÇA DA COMARCA DE BARREIRINHA - EDIFÍCIO “SOCORRO DUTRA LINDOSO”, OCORRIDA NO DIA 12 DE ABRIL DE 2024, ÀS 16H, FIXANDO EM 1,5 (UMA E MEIA) AS SUAS DIÁRIAS, NA FORMA DA LEI.</t>
  </si>
  <si>
    <t>VALOR QUE SE EMPENHA EM FAVOR DA EXMA. SRA. DRA. ANABEL VITÓRIA PEREIRA MENDONÇA DE SOUZA, PROCURADORA DE JUSTIÇA,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</si>
  <si>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VALOR QUE SE EMPENHA EM FAVOR DO DESLOCAMENTO DO SERVIDOR FREDERICO JORGE DE MOURA ABRAHIM, DIRETOR-GERAL DA PGJ/AM, À CIDADE DE BRASÍLIA/DF, NOS DIAS 14 E 15.05.2024, A FIM DE PARTICIPAR DE REUNIÃO ORDINÁRIA A SER REALIZADA NO DIA 15 DE MAIO DE 2024, COM VISTAS A ALINHAR ASPECTOS REFERENTES AO CONVÊNIO Nº 001/2021, RELATIVOS AO ESCRITÓRIO DE REPRESENTAÇÃO E ATUAÇÃO INSTITUCIONAL DO MPAM EM BRASÍLIA/DF, CONFORME PORTARIA 480/2024/SUBADM, FOLHA DE PAGAMENTO ESPECIAL 160.2024.SFP.</t>
  </si>
  <si>
    <t>VALOR QUE SE EMPENHA EM FAVOR DA EXMA. SRA. DRA. LEDA MARA NASCIMENTO ALBUQUERQUE, PROMOTORA DE JUSTIÇA DE ENTRÂNCIA FINAL, A DESLOCAR-SE À CIDADE DE BRASÍLIA/DF, NO PERÍODO DE 11 A 16 DE JUNHO DE 2024, A FIM DE PARTICIPAR DO CONGRESSO CONAMP MULHER, PROMOVIDO PELA ASSOCIAÇÃO NACIONAL DOS MEMBROS DO MINISTÉRIO PÚBLICO (CONAMP), A SER REALIZADO NOS DIAS 12 E 13 DE JUNHO DE 2024, CONCEDENDO-LHE PASSAGEM AÉREA NO TRECHO MANAUS/BRASÍLIA/MANAUS E FIXANDO EM 2,5 (DUAS E MEIA) AS SUAS DIÁRIAS</t>
  </si>
  <si>
    <t>VALOR QUE SE EMPENHA EM FAVOR DA EXMA. SRA. DRA. SIMONE BRAGA LUNIÈRE DA COSTA,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MANAUS E FIXANDO EM 2,5 (DUAS E MEIA) AS SUAS DIÁRIAS</t>
  </si>
  <si>
    <t>VALOR QUE SE EMPENHA REFERENTE À FOLHA ESPECIAL 165.2024, SEI 2024.008953, EM FAVOR DE DANIELA BRAGANÇA MACEDO.
GANHOS:
0707 - INDENIZAÇÃO DE FÉRIAS: R$ 43.904,55
DESCONTOS:
5390 - DESC.13.SAL.ADIANT: R$ 9.978,31</t>
  </si>
  <si>
    <t>VALOR QUE SE EMPENHA REFERENTE À CONTRIBUIÇÃO PREVIDENCIÁRIA PATRONAL INCIDENTE SOBRE O 13º SALÁRIO, FOLHA ESPECIAL 165.2024, SEI 2024.008953 EM FAVOR DE DANIELA BRAGANÇA MACEDO.</t>
  </si>
  <si>
    <t>VALOR QUE SE EMPENHA EM FAVOR DO DESLOCAMENTO DO SERVIDOR ULISSES HERMESSON CASTRO FARIAS, SERVIDOR REQUISITADO, AO MUNICÍPIO DE BARREIRINHA/AM, NO PERÍODO DE 12 A 14.04.2024, A FIM DE EXERCEREM ATIVIDADES ADMINISTRATIVAS DE APOIO NA ÁREA DE COMUNICAÇÃO, DURANTE O EVENTO DE INAUGURAÇÃO DA SEDE DA PROMOTORIA DE JUSTIÇA DE BARREIRINHA/AM, EDIFÍCIO “SOCORRO DUTRA LINDOSO, CONFORME PORTARIA 469/2024/SUBADM, FOLHA DE PAGAMENTO ESPECIAL 158.2024.SFP E DEMAIS DOCUMENTOS NO SEI N° 2024.008165.</t>
  </si>
  <si>
    <t>VALOR QUE SE EMPENHA REFERENTE A CONTRATAÇÃO DE EMPRESA ESPECIALIZADA NO FORNECIMENTO DE PLACA PARA A INAUGURAÇÃO DO PLENÁRIO ANTÔNIO ALEXANDRE P. TRINDADE, LOCALIZADO NO PRÉDIO-SEDE DO MPAM/PGJ, UTILIZANDO ATA DE SISTEMA DE REGISTRO DE PREÇOS 7.2024.CPL.1269626.2023.015569, DECORRENTE DO PREGÃO ELETRÔNICO 4.048/2023-CPL/MP/PGJ-SRP, CONF. NAD Nº 161.2024.DOF - ORÇAMENTO E DEMAIS DOCUMENTOS NO SEI N° 2024.010135.</t>
  </si>
  <si>
    <t>VALOR REFERENTE AO PAGAMENTO DE DIÁRIAS À CIDADE DE BRASÍLIA/DF, NO PERÍODO DE 11 A 16 DE JUNHO DE 2024, A FIM DE PARTICIPAR DO CONGRESSO CONAMP MULHER, PROMOVIDO PELA ASSOCIAÇÃO NACIONAL DOS MEMBROS DO MINISTÉRIO PÚBLICO (CONAMP), CONFORME PORTARIA Nº 1128/2024/PGJ E DEMAIS DOCUMENTOS NO SEI 2024.009472.</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</si>
  <si>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339030-89 – MATERIAL DE CONSUMO (ADIANTAMENTOS), NO VALOR DE R$ 8.800,00 (OITO MIL E OITOCENTOS REAIS), CONFORME PORTARIA Nº 486/2024/SUBADM.</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</si>
  <si>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339039-89 OUTROS SERVIÇOS DE TERCEIROS - PJ , NO VALOR DE R$ 8.800,00 (OITO MIL E OITOCENTOS REAIS), CONFORME PORTARIA Nº 486/2024/SUBADM.</t>
  </si>
  <si>
    <t>VALOR QUE SE EMPENHA EM FAVOR DA EMPRESA ARIANE MENDES ROCHA, REFERENTE À AQUISIÇÃO DE MOBILIÁRIO, PARA ATENDER ÀS DEMANDAS DA PROMOTORIA DE JUSTIÇA DA COMARCA DE GUAJARÁ, UTILIZANDO ATA DE SISTEMA DE REGISTRO DE PREÇOS 5.2023.CPL.1051922.2022.024090, DECORRENTE DO PREGÃO ELETRÔNICO 4.006/2023-CPL/MP/PGJ-SRP, CONFORME NAD Nº 163.2024.DOF - ORÇAMENTO.1319879.2023.025935 E DEMAIS DOCUMENTOS NO SEI N° 2023.025935.</t>
  </si>
  <si>
    <t>VALOR QUE SE EMPENHA EM FAVOR DO SR. CARLOS BRUNO GOMES LIMA, REFERENTE AO AUXÍLIO FUNERAL DO FALECIDO SR. JOÃO PAULO GOMES LIMA, AGENTE TÉCNICO - JURÍDICO, CONFORME DESPACHO Nº 358.2024.04AJ-SUBADM.1311763.2024.009539 E DEMAIS DOCUMENTOS NO SEI N° 2024.009539.</t>
  </si>
  <si>
    <t>VALOR QUE SE EMPENHA EM FAVOR DA EXMA SRA. PRISCILLA CARVALHO PINI​​, PROMOTORA DE JUSTIÇA, REFERENTE A CONCESSÃO DE SUPRIMENTO DE FUNDOS PARA ATENDIMENTO DE DESPESAS EVENTUAIS E DE PEQUENO VULTO NO ÂMBITO DA PROMOTORIA DE JUSTIÇA DE SILVES, CONFORME PORTARIA 513/2024/SUBADM E DEMAIS DOCUMENTOS NO SEI N° 2024.010356.</t>
  </si>
  <si>
    <t>VALOR QUE SE EMPENHA EM FAVOR DA SRA. INGRID QUEIROZ CASSIO, CONFORME PORTARIA N° 488/2024/SUBADM E SEI N° 2024.009602.</t>
  </si>
  <si>
    <t>VALOR QUE SE EMPENHA EM FAVOR DA SRA. ADRIANA DOS REIS TAVARES, CONFORME PORTARIA N° 488/2024/SUBADM E SEI N° 2024.009602.</t>
  </si>
  <si>
    <t>FOLHA DE PAGAMENTO TIPO 75 - GRUPO 14 - AUXÍLIO ALIMENTAÇÃO DO MÊS DE MAIO/2024
GANHOS:
600 - AUXILIO ALIMENTACAO: R$ 1.787.382,61
601 - DEVOL DESC INDEV AUX: R$ 338,88
DESCONTOS:
7000 - DESC DIARIAS AUX ALI: R$ 12.200,36
7001 - DESC FALTAS AUX ALI: R$ 1.920,34
LÍQUIDO: 1.773.600,79</t>
  </si>
  <si>
    <t>VALOR QUE SE EMPENHA EM FAVOR DA SRA. LINDA HAVILAH DA SILVEIRA ALVES NASSER, ASSESSORA JURÍDICA DE PROCURADOR-GERAL DE JUSTIÇA, REFERENTE À CONCESSÃO DE SUPRIMENTO DE FUNDOS PARA ATENDIMENTO DE DESPESAS EVENTUAIS E DE PEQUENO VULTO NO ÂMBITO DA PROCURADORIA-GERAL DE JUSTIÇA, CONFORME PORTARIA 519/2024/SUBADM E DEMAIS DOCUMENTOS NO SEI N° 2024.009862.</t>
  </si>
  <si>
    <t>FOLHA ESPECIAL 146.2024.SFP - ABRIL/2024 - SEI 2024.008649
GANHOS:
0325 - PAE-JUROS: R$ 30.000,00</t>
  </si>
  <si>
    <t>FOLHA ESPECIAL 146.2024.SFP - ABRIL/2024 - SEI 2024.008649
GANHOS:
0707 - FERIAS INDENIZADAS INTEGRAL: R$ 9.742,16</t>
  </si>
  <si>
    <t>FOLHA ESPECIAL 146.2024.SFP - ABRIL/2024 - SEI 2024.008649
GANHOS:
0153 - ADICIONAL 1/3 DE FERIAS - INDENIZADO: R$ 1.353,08</t>
  </si>
  <si>
    <t>FOLHA ESPECIAL 146.2024.SFP - ABRIL/2024 - SEI 2024.008649
GANHOS:
0028 - 13O.SALARIO INTEGRAL: R$ 4.871,08</t>
  </si>
  <si>
    <t>FOLHA ESPECIAL 146.2024.SFP - ABRIL/2024 - SEI 2024.008649
GANHOS:
0895 - DIF. AUX. ALIMENTAÇÃO: R$ 886,47</t>
  </si>
  <si>
    <t>FOLHA ESPECIAL 146.2024.SFP - ABRIL/2024 - SEI 2024.008649
GANHOS:
0701 - OUTROS GANHOS RRA: R$ 7.826,91</t>
  </si>
  <si>
    <t>FOLHA ESPECIAL 146.2024.SFP - ABRIL/2024 - SEI 2024.008649
GANHOS:
0603 - DIFERENCA DE SALARIO (JUROS ): R$ 3.270,39</t>
  </si>
  <si>
    <t>FOLHA ESPECIAL 146.2024.SFP - ABRIL/2024 - SEI 2024.008649
CONTRIBUIÇÃO PATRONAL AMAZONPREV - FPREV: R$ 681,95</t>
  </si>
  <si>
    <t>VALOR REFERENTE AO PAGAMENTO DE DIÁRIAS AO MUNICÍPIO DE CODAJÁS/AM, A FIM DE PARTICIPAR DA SESSÃO SOLENE DE ENTREGA DO TÍTULO DE CIDADÃO HONORÁRIO COJADAENSE, REALIZADA PELA CÂMARA MUNICIPAL DE CODAJÁS/AM, EM 25 DE ABRIL DE 2024, CONFORME PORTARIA Nº 1110/2024/PGJ E DEMAIS DOCUMENTOS NO SEI 2024.009614.</t>
  </si>
  <si>
    <t>VALOR QUE SE EMPENHA EM FAVOR DO EXMO. SR. DR. ANDRÉ LAVAREDA FONSECA, PROMOTOR DE JUSTIÇA DE ENTRÂNCIA FINAL E COORDENADOR DO IMPACTA LAB, A DESLOCAR-SE À CIDADE DE BRASÍLIA/DF, NO PERÍODO DE 18 A 21 DE JUNHO DE 2024, A FIM DE PARTICIPAR DO 2.º CONGRESSO DE INOVAÇÃO E TECNOLOGIA DO MINISTÉRIO PÚBLICO E DA VIII MOSTRA DE SOLUÇÕES DE INOVAÇÃO E TECNOLOGIA, A SER REALIZADO NOS DIAS 19, 20 E 21 DE JUNHO DE 2024, CONCEDENDO-LHE PASSAGEM AÉREA NO TRECHO MANAUS / BRASÍLIA / MANAUS.</t>
  </si>
  <si>
    <t>VALOR QUE SE EMPENHA EM FAVOR DO EXMO. SR. DR. LAURO TAVARES DA SILVA, PROMOTOR DE JUSTIÇA DE ENTRÂNCIA FINAL, A DESLOCAR-SE À CIDADE DE BRASÍLIA/DF, NO PERÍODO DE 18 A 20 DE MARÇO DE 2023, A FIM DE PARTICIPAR DA EXPLANAÇÃO DO PROJETO IDH+ AO COLÉGIO NACIONAL DE PROCURADORES GERAIS (CNPG) E AO CONSELHO NACIONAL DO MINISTÉRIO PÚBLICO (CNMP), CONCEDENDO-LHE PASSAGEM AÉREA NO TRECHO MANAUS / BRASÍLIA / MANAUS E FIXANDO EM 03 (TRÊS) AS SUAS DIÁRIAS, NA FORMA DA LEI.</t>
  </si>
  <si>
    <t>VALOR QUE SE EMPENHA EM FAVOR DA EMPRESA QUALY NUTRI SERVICOS DE ALIMENTACAO LTDA, REFERENTE À CONTRATAÇÃO DE EMPRESA ESPECIALIZADA PARA PRESTAÇÃO DE SERVIÇOS DE BUFÊ, PARA O FORNECIMENTO DE 50 (CINQUENTA) UNIDADES DE COFFEE BREAK, PARA ATENDER ÀS DEMANDAS DO WORKSHOP "INTELIGÊNCIA E INVESTIGAÇÃO EM SEGURANÇA PÚBLICA", A SER REALIZADO NO DIA 14 DE MAIO DE 2024, ÀS 14H30, NO AUDITÓRIO GEBES DE MELLO MEDEIROS.</t>
  </si>
  <si>
    <t>CONTRATAÇÃO DE EMPRESA ESPECIALIZADA NO FORNECIMENTO DE SERVIÇOS GRÁFICOS PARA ATENDER ÀS DEMANDAS REFERENTES AO PROJETO IDH+, A SER REALIZADO PELO MINISTÉRIO PÚBLICO DO ESTADO DO AMAZONAS NA CIDADE DE COARI, TANTO EM VISITA TÉCNICA NO PERÍODO DE 21 A 24 DE MAIO, QUANTO DURANTE A EXECUÇÃO NO PERÍODO DE 13 A 15 DE JUNHO DE 2024, UTILIZANDO ATA DE SISTEMA DE REGISTRO DE PREÇOS 4.2024.CPL.1237874.2023.015478, DECORRENTE DO PREGÃO ELETRÔNICO 4.049/2023-CPL/MP/PGJ-SRP.</t>
  </si>
  <si>
    <t>VALOR QUE SE EMPENHA REFERENTE AO RESSARCIMENTO DE VALORES QUANTO A CESSÃO DE SERVIDOR, POR INTERMÉDIO DA SECRETARIA ESTADUAL DE EDUCAÇÃO E DESPORTO DO AMAZONAS - SEDUC/AM, CONFORME DESPACHO Nº 244.2024.06AJ-SUBADM E DEMAIS DOCUMENTOS NO SEI N° 2023.011823</t>
  </si>
  <si>
    <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 / PROCURADORIA-GERAL DE JUSTIÇA, NA CIDADE DE IRANDUBA / AM, POR UM PERÍODO DE 12 (DOZE) MESES.</t>
  </si>
  <si>
    <t>VALOR QUE SE EMPENHA PARA PRESTAÇÃO DE SERVIÇOS DE BUFÊ, PARA O FORNECIMENTO DE 30 (TRINTA) UNIDADES DE COFFEE BREAK, PARA ATENDER ÀS DEMANDAS DO ENCERRAMENTO DO CURSO DE INGRESSO DOS(AS) PROMOTORES(AS) DE JUSTIÇA SUBSTITUTOS(AS), A SER REALIZADA NO DIA 23/05/2024, ÀS 17H, NO AUDITÓRIO GEBES DE MELLO MEDEIROS, UTILIZANDO A ATA DE SISTEMA DE REGISTRO DE PREÇOS 13.2023.CPL.1096062, DECORRENTE DO P.E. 4.026/2023-CPL/MP/PGJ-SRP, CONFORME NAD N° 172.2024 E DOCUMENTOS NO SEI 2024.010382.</t>
  </si>
  <si>
    <t>VALOR REFERENTE AO PAGAMENTO DE DIÁRIAS AO MUNICÍPIO DE RIO PRETO DA EVA/AM, NO DIA 22/04/2024, A FIM DE REALIZAR O TRANSPORTE E A MONTAGEM DE MÓVEIS DESTINADOS À PROMOTORIA DE JUSTIÇA DE RIO PRETO DA EVA, SOLICITADOS NO SEI 2024.004628, BEM COMO FAZER O INVENTÁRIO DAQUELA PROMOTORIA DE JUSTIÇA, CONFORME PORTARIA Nº 475/2024/SUBADM E DEMAIS DOCUMENTOS NO SEI 2024.009078.</t>
  </si>
  <si>
    <t>VALOR REFERENTE AO PAGAMENTO DE DIÁRIAS AO MUNICÍPIO DE RIO PRETO DA EVA/AM, NO DIA 22/04/2024, A FIM DE CONDUZIR MEMBRO MINISTERIAL PARA REALIZAR O TRANSPORTE E A MONTAGEM DE MÓVEIS DESTINADOS À PROMOTORIA DE JUSTIÇA DE RIO PRETO DA EVA E DEMAIS NECESSIDADES, CONFORME PORTARIA Nº 475/2024/SUBADM E DEMAIS DOCUMENTOS NO SEI 2024.009078.</t>
  </si>
  <si>
    <t>CONTRATAÇÃO DE EMPRESA ESPECIALIZADA PARA PRESTAÇÃO DE SERVIÇOS DE BUFÊ, PARA O FORNECIMENTO DE 200 (DUZENTAS) UNIDADES DE COFFEE BREAK E 100 (CEM) UNIDADES DE BRUNCH, PARA ATENDER ÀS DEMANDAS DO EVENTO "ENCONTRO DO GRUPO NACIONAL DE COMBATE ÀS ORGANIZAÇÕES CRIMINOSAS", A SER REALIZADO NOS DIAS 16 E 17 DE MAIO DE 2024, NO HALL DO AUDITÓRIO CARLOS ALBERTO BANDEIRA DE ARAÚJO, NA SEDE DA PROCURADORIA-GERAL DE JUSTIÇA DO ESTADO DO AMAZONAS.</t>
  </si>
  <si>
    <t>CONTRATAÇÃO EMERGENCIAL DE EMPRESA ESPECIALIZADA PARA PRESTAÇÃO DE SERVIÇOS DE CONSTRUÇÃO DO REMANESCENTE DE OBRA DA GUARITA G1 DA SEDE DO MINISTÉRIO PÚBLICO DO ESTADO DO AMAZONAS / PROCURADORIA-GERAL DE JUSTIÇA, LOCALIZADA NA AVENIDA CORONEL TEIXEIRA, 7995, NOVA ESPERANÇA — MANAUS/AM, COM FORNECIMENTO TOTAL DE MÃO DE OBRA, FERRAMENTAS, EQUIPAMENTOS, MATERIAIS DE CONSUMO E DE REPOSIÇÃO NECESSÁRIOS PARA EXECUÇÃO TOTAL DOS SERVIÇOS, CONFORME PROJETO BÁSICO 8.2024.DEAC.1297037.2024.008273</t>
  </si>
  <si>
    <t>VALOR QUE SE EMPENHA EM FAVOR DO DESLOCAMENTO DO SERVIDOR LEANDRO TAVARES BEZERRA, CHEFE DO SETOR DE PATRIMÔNIO E MATERIAL DA PGJ/AM,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</si>
  <si>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VALOR QUE SE EMPENHA EM FAVOR DO DESLOCAMENTO DO SERVIDOR REINALDO SANTOS DE SOUZA, AGENTE DE SERVIÇO - ARTÍFICE ELÉTRICO E HIDRÁULICO,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</si>
  <si>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VALOR QUE SE EMPENHA EM FAVOR DO SERVIDOR RAINER IZUMY GANDRA MAKIMOTO, AGENTE DE APOIO - MOTORISTA/SEGURANÇA, RESPONSÁVEL POR CONDUZIR SERVIDORES EM VEICULO OFICIAL,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</si>
  <si>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VALOR QUE SE EMPENHA EM FAVOR DO  EXMO. SR. DR. JORGE ALBERTO VELOSO PEREIRA, PROMOTOR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</si>
  <si>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VALOR QUE SE EMPENHA EM FAVOR DA EXMA. SRA. DRA. ROMINA CARMEN BRITO CARVALHO, PROMOTORA DE JUSTIÇA DE ENTRÂNCIA FINAL, COORDENADORA DO CAO-IJ E MEMBRO DA COMISSÃO PERMANENTE DA INFÂNCIA E DA JUVENTUDE - COPEIJ, A DESLOCAR-SE À CIDADE DE PORTO ALEGRE/RS, NO PERÍODO DE 03 A 08 DE JULHO DE 2024, A FIM DE PARTICIPAR DA II REUNIÃO ORDINÁRIA DO GRUPO NACIONAL DE DIREITOS HUMANOS - GNDH, A SER REALIZADO NOS DIAS 03, 04 E 05 DE JULHO DE 2024.</t>
  </si>
  <si>
    <t>LOCAÇÃO DE GRUPO MOTOGERADOR À DIESEL, COM INSTALAÇÃO E IMPLEMENTAÇÃO COMPLETA, INCLUINDO AUTOMAÇÃO, TRANSPORTE, MONTAGEM, INSTALAÇÃO, TREINAMENTO BÁSICO DE OPERAÇÃO E VERIFICAÇÕES DE ROTINA, A SER INSTALADO NAS DEPENDÊNCIAS DO PRÉDIO ADMINISTRATIVO DA PGJ/AM, LOCALIZADO NA AVENIDA CORONEL TEIXEIRA, 7995, NOVA ESPERANÇA, MANAUS, AMAZONAS, PARA A REUNIÃO DO GRUPO NACIONAL DE COMBATE ÀS ORGANIZAÇÕES CRIMINOSAS (GNCOC), NOS DIAS 16 E 17 DE MAIO DE 2024.</t>
  </si>
  <si>
    <t>VALOR QUE SE EMPENHA EM FAVOR DA EMPRESA F A DOS SANTOS JÚNIOR - LTDA, REFERENTE AO SERVIÇO DE INSTALAÇÃO DE CONDICIONADOR DE AR TIPO SPLIT PARA ATENDER À SEDE DA PROMOTORIA DE JUSTIÇA DE RIO PRETO DA EVA, CONFORME DESPACHO Nº 619.2024.01AJ-SUBADM.1318561.2024.00954 E DEMAIS DOCUMENTOS NO SEI N° 2024.009544.</t>
  </si>
  <si>
    <t>VALOR REFERENTE AO PAGAMENTO DE DIÁRIAS À CIDADE DE BRASÍLIA/DF, NO PERÍODO DE 18 A 21/06/2024, PARA PARTICIPAREM DO 2.º CONGRESSO DE INOVAÇÃO E TECNOLOGIA DO MINISTÉRIO PÚBLICO E DA VIII MOSTRA DE SOLUÇÕES DE INOVAÇÃO E TECNOLOGIA, CONFORME PORTARIA Nº 522/2024/SUBADM E DEMAIS DOCUMENTOS NO SEI 2024.005982.</t>
  </si>
  <si>
    <t>VALOR QUE SE EMPENHA REFERENTE AO FORNECIMENTO DE SUPRIMENTO DE FUNDOS À SERVIDORA SRA. DÉBORAH TRAJANO CORRÊA CASTELLO BRANCO​, ASSESSORA JURÍDICA DE SUBPROCURADORA GERAL DE JUSTIÇA,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545/2024/SUBADM.</t>
  </si>
  <si>
    <t>VALOR QUE SE EMPENHA EM COMPLEMENTO À CONTRIBUIÇÃO PATRONAL AMAZONPREV FPREV SOBRE A FOLHA DE PAGAMENTO TIPO 61, GRUPO 14 NO MÊS DE ABRIL/2024.</t>
  </si>
  <si>
    <t>VALOR QUE EMPENHA EM FAVOR DA MANAUSPREV FUNDO DE PREVIDÊNCIA DO MUNICÍPIO DE MANAUS, REFERENTE À CONTRIBUIÇÃO PATRONAL INCIDENTE SOBRE A FOLHA MENSAL DE ATIVOS (COMPETÊNCIA 04/2024), CONFORME DOCUMENTOS PRESENTES NO PROCESSO SEI Nº 2024.008649.</t>
  </si>
  <si>
    <t>VALOR QUE SE EMPENHA A BB PREVIDÊNCIA FUNDO DE PENSÃO BANCO DO BRASIL, REFERENTE À CONTRIBUIÇÃO PATRONAL INCIDENTE SOBRE A COMPETÊNCIA DO MÊS DE ABRIL DE 2024, CONFORME DOCUMENTOS CONSTANTES DO PROCEDIMENTO SEI N.º 2024.008649.</t>
  </si>
  <si>
    <t>REFERENTE AO PAGAMENTO DE DIÁRIAS AO HÓSPEDE OFICIAL DO MINISTÉRIO PÚBLICO DO ESTADO DO AMAZONAS O EXMO. SR. DR. RODNEY DA SILVA, DIRETOR DE OPERAÇÕES INTEGRADAS E DE INTELIGÊNCIA - MINISTÉRIO DA JUSTIÇA E SEGURANÇA PÚBLICA, QUE IRÁ PARTICIPAR DA "REUNIÃO PRESENCIAL DO GRUPO NACIONAL DE COMBATE ÀS ORGANIZAÇÕES CRIMINOSAS - GNCOC", NA CONDIÇÃO DE INSTRUTOR, A SER REALIZADA NOS DIAS 16 E 17 DE MAIO DE 2024, NAS DEPENDÊNCIAS DESTA INSTITUIÇÃO MINISTERIAL, CONFORME PORTARIA Nº 1172/2024/PG</t>
  </si>
  <si>
    <t>VALOR QUE SE EMPENHA REFERENTE A PAGAMENTO DE DIÁRIAS AO  HÓSPEDE OFICIAL DO MINISTÉRIO PÚBLICO DO ESTADO DO AMAZONAS O EXMO. SR. DR. CARLOS ALBERTO DEL PIÉLAGO CÁRDENAS, AUTORIDADE DO PODER JUDICIÁRIO DO PERU, COM A FINALIDADE DE QUE O MESMO PARTICIPE, NA CONDIÇÃO DE INSTRUTOR, DA "REUNIÃO PRESENCIAL DO GRUPO NACIONAL DE COMBATE ÀS ORGANIZAÇÕES CRIMINOSAS - GNCOC", A SER REALIZADA EM 16 E 17 DE MAIO DE 2024, NAS DEPENDÊNCIAS DA SEDE DO MINISTÉRIO PÚBLICO DO ESTADO DO AMAZONAS.</t>
  </si>
  <si>
    <t>TERMO DE CESSÃO DE SERVIDORES, COM ÔNUS AO CESSIONÁRIO, QUE ENTRE SI CELEBRAM O MINISTÉRIO PÚBLICO DO ESTADO AMAZONAS E A PREFEITURA MUNICIPAL DE UARINI/AM.</t>
  </si>
  <si>
    <t>FOLHA TIPO 71 - GRUPO 014 - MAIO DE 2024.
GANHOS:
0600 - AUX. ALIMENTAÇÃO: R$ 2.937,17</t>
  </si>
  <si>
    <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 PELO PERÍODO DE 12 (DOZE) MESES, COM A FINALIDADE DE ATENDER ÀS NECESSIDADES DA PROCURADORIA-GERAL DE JUSTIÇA DO ESTADO DO AMAZONAS.</t>
  </si>
  <si>
    <t>VALOR QUE SE EMPENHA EM FAVOR DO DESLOCAMENTO DA SERVIDORA LUCIANA DE SOUZA CARVALHO, AGENTE TÉCNICO - ENGENHEIRO CIVIL,  AO MUNICÍPIO DE LÁBREA/AM, NO PERÍODO DE 20 A 24.05.2024, EM VEÍCULO OFICIAL CONDUZIDO PELO SERVIDOR ANTÔNIO NASCIMENTO LIMA, AGENTE DE APOIO - MOTORISTA/SEGURANÇA, A FIM DE REALIZAREM ATIVIDADES DE FISCALIZAÇÃO DO CONTRATO ADMINISTRATIVO Nº 009/2023 - MP/PGJ - REFORMA DA EDIFICAÇÃO ONDE ESTÁ INSTALADA A PROMOTORIA DE JUSTIÇA DA COMARCA DE LÁBREA/AM.</t>
  </si>
  <si>
    <t>VALOR QUE SE EMPENHA EM FAVOR DO DESLOCAMENTO DO SERVIDOR RAPHAEL VITORIANO BASTOS, AGENTE DE APOIO - TÉCNICO TELECOMUNICAÇÕES, AO MUNICÍPIO DE LÁBREA/AM, NO PERÍODO DE 20 A 24.05.2024, A FIM DE REALIZAREM ATIVIDADES DE FISCALIZAÇÃO DO CONTRATO ADMINISTRATIVO Nº 009/2023 MP/PGJ - REFORMA DA EDIFICAÇÃO ONDE ESTÁ INSTALADA A PROMOTORIA DE JUSTIÇA DA COMARCA DE LÁBREA/AM, CONFORME PORTARIA 530/2024/SUBADM, FOLHA DE PAGAMENTO ESPECIAL 188.2024.SFP E DEMAIS DOCUMENTOS NO SEI N° 2024.007975.</t>
  </si>
  <si>
    <t>VALOR QUE SE EMPENHA DE ANTÔNIO NASCIMENTO LIMA, AGENTE DE APOIO - MOTORISTA/SEGURANÇA, RESPONSÁVEL POR CONDUZIR SERVIDORES AO MUNICÍPIO DE LÁBREA/AM, NO PERÍODO DE 20 A 24.05.2024, EM VEÍCULO OFICIAL, A FIM DE REALIZAREM ATIVIDADES DE FISCALIZAÇÃO DO CONTRATO ADMINISTRATIVO Nº 009/2023 - MP/PGJ - REFORMA DA EDIFICAÇÃO ONDE ESTÁ INSTALADA A PROMOTORIA DE JUSTIÇA DA COMARCA DE LÁBREA/AM, CONFORME PORTARIA 530/2024/SUBADM, FOLHA DE PAGAMENTO ESPECIAL 188.2024.SFP.</t>
  </si>
  <si>
    <t>VALOR QUE SE EMPENHA EM FAVOR DO SR. ELIAS SOUZA DE OLIVEIRA, CHEFE DA SEÇÃO DE TRANSPORTES - SETRANS, REFERENTE A CONCESSÃO DE SUPRIMENTO DE FUNDOS PARA ATENDIMENTO DE DESPESAS EVENTUAIS E DE PEQUENO VULTO NO ÂMBITO DA PROCURADORIA-GERAL DE JUSTIÇA, CONFORME PORTARIA N° 553 E DEMAIS DOCUMENTOS NO SEI N° 2024.011287.</t>
  </si>
  <si>
    <t>VALOR QUE SE EMPENHA EM FAVOR DO EXMO. SR. DR. CARLOS VIEIRA VON ADAMEK, DESEMBARGADOR DO TRIBUNAL DE JUSTIÇA DO ESTADO DE SÃO PAULO, QUE IRÁ PARTICIPAR DA "REUNIÃO PRESENCIAL DO GRUPO NACIONAL DE COMBATE ÀS ORGANIZAÇÕES CRIMINOSAS - GNCOC", NA CONDIÇÃO DE INSTRUTOR, A SER REALIZADA NOS DIAS 16 E 17 DE MAIO DE 2024, NAS DEPENDÊNCIAS DESTA INSTITUIÇÃO MINISTERIAL, CONFORME PORTARIA Nº 1167/2024/PGJ, FOLHA DE PAGAMENTO ESPECIAL 190.2024.SFP E DEMAIS DOCUMENTOS NO SEI N° 2024.010826.</t>
  </si>
  <si>
    <t>VALOR QUE SE EMPENHA EM FAVOR DESLOCAMENTO DO SERVIDOR DO PAULO AUGUSTO DE OLIVEIRA LOPES, CHEFE DA DIVISÃO DE ENGENHARIA, ARQUITETURA E CÁLCULO DESTA PGJ/AM,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t>
  </si>
  <si>
    <t>VALOR QUE SE EMPENHA EM FAVOR DE JOÃO CLOVES VIEIRA, AGENTE DE APOIO - MOTORISTA/SEGURANÇA, RESPONSÁVEL POR CONDUZIR SERVIDOR EM VEÍCULO OFICIAL,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 E DEMAIS DOCUMENTOS NO SEI N° 2024.010574.</t>
  </si>
  <si>
    <t>VALOR QUE SE EMPENHA EM FAVOR DO DESLOCAMENTO DA SERVIDORA SILVIA VASCONCELOS DOS SANTOS, AGENTE TÉCNICO - PEDAGOGA, À CIDADE DE COARI/AM, NO PERÍODO DE 21 A 24.05.2024, COM A FINALIDADE DE FORTALECER VÍNCULOS COM AS INSTITUIÇÕES LOCAIS E AS ORGANIZAÇÕES DA SOCIEDADE CIVIL ORGANIZADA, TENDO EM VISTA O PLANEJAMENTO DE LANÇAMENTO DO PROJETO IDH+ NO MUNICÍPIO DE COARI, MARCADO PARA O MÊS DE JUNHO.</t>
  </si>
  <si>
    <t>VALOR QUE SE EMPENHA EM FAVOR DO DESLOCAMENTO DA EXMA. SRA. DRA. SÍLVIA ABDALA TUMA, PROCURADORA DE JUSTIÇA E CORREGEDORA-GERAL DO MPAM, À CIDADE DE TABATINGA-AM, NO PERÍODO DE 13 A 14.05.2024, PARA REALIZAÇÃO DE ATOS INSTRUTÓRIOS DE PROCEDIMENTOS DISCIPLINARES, CONCEDENDO-LHES PASSAGENS AÉREAS NO TRECHO MANAUS / TABATINGA / MANAUS E FIXANDO EM 1,5 (UMA E MEIA) AS SUAS DIÁRIAS, NA FORMA DA LEI, CONFORME PORTARIA Nº 1210/2024/PGJ E DEMAIS DOCUMENTOS NO SEI N° 2024.010092.</t>
  </si>
  <si>
    <t>VALOR QUE SE EMPENHA EM FAVOR DO DESLOCAMENTO DO EXMO. SR. DR. DARLAN BENEVIDES DE QUEIROZ, PROMOTOR DE JUSTIÇA DE ENTRÂNCIA FINAL E CORREGEDOR-AUXILIAR,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</si>
  <si>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t>
  </si>
  <si>
    <t>VALOR QUE SE EMPENHA EM FAVOR DO DESLOCAMENTO DO SERVIDORE SR. ANDRÉ LUIZ ROCHA PINHEIRO, AGENTE TÉCNICO - JURÍDICO,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</si>
  <si>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VALOR QUE SE EMPENHA EM FAVOR DO DESLOCAMENTO DO SR. MICHEL ANDERSON ATAÍDE, POLICIAL MILITAR REQUISITADO,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</si>
  <si>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VALOR REFERENTE AO PAGAMENTO DE DIÁRIAS EXMO. SR. DR. LUIZ FERNANDO CORRÊA, DELEGADO FEDERAL E DIRETOR-GERAL DA AGÊNCIA BRASILEIRA DE INTELIGÊNCIA (ABIN), A FIM DE QUE PARTICIPE, NA CONDIÇÃO DE INSTRUTOR, DA "REUNIÃO PRESENCIAL DO GRUPO NACIONAL DE COMBATE ÀS ORGANIZAÇÕES CRIMINOSAS - GNCOC", A SER REALIZA EM 16 E 17/05/2024, NAS DEPENDÊNCIAS DA SEDE DO MINISTÉRIO PÚBLICO DO ESTADO DO AMAZONAS., CONFORME PORTARIA Nº 1141/2024/PGJ, E DEMAIS DOCUMENTOS NO SEI 2024.009970.</t>
  </si>
  <si>
    <t>VALOR QUE SE EMPENHA REFERENTE A CONTRATAÇÃO DE EMPRESA ESPECIALIZADA PARA PRESTAÇÃO DE SERVIÇO, SOB DEMANDA, DE FORNECIMENTO, INSTALAÇÃO, CONFECÇÃO, MONTAGEM E DESMONTAGEM DE PERSIANAS, BEM COMO MANUTENÇÃO E REPARO DAS PERSIANAS JÁ EXISTENTES, PARA ATENDER ÀS NECESSIDADES DO MPE – AM / PGJ, UTILIZANDO ATA DE SISTEMA DE REGISTRO DE PREÇOS 6.2023.CPL.1054051, DECORRENTE DO PREGÃO ELETRÔNICO 4.015/2023-CPL/MP/PGJ-SRP, CONF. NAD Nº 169.2024.DOF - ORÇAMENTO E DEMAIS DOCUMENTOS NO SEI 2024.006060.</t>
  </si>
  <si>
    <t>VALOR QUE SE EMPENHA EM FAVOR DO EXMO. SR. DR. JOÃO PAULO SANTOS SCHOUCAIR, CONSELHEIRO DO CONSELHO NACIONAL DE JUSTIÇA - CNJ, A FIM DE QUE O MESMO PARTICIPE, NA CONDIÇÃO DE INSTRUTOR, DO "CURSO DE INGRESSO PARA OS NOVOS PROMOTORES DE JUSTIÇA SUBSTITUTOS", A SER REALIZADO NO DIA 13 MAIO DE 2024, DAS 14H ÀS 16H, NO AUDITÓRIO GEBES DE MELLO MEDEIROS- SALVADOR / MANAUS / BRASÍLIA - 13 A 15 DE MAIO DE 2024 - 2,5 (DUAS E MEIA) DIÁRIAS.</t>
  </si>
  <si>
    <t>VALOR REFERENTE AO PAGAMENTO DE DIÁRIAS À CIDADE DE PALMAS/TO, NO PERÍODO DE 20 A 25.05.2024, A FIM DE PARTICIPAREM DO CURSO ANÁLISE DE INTELIGÊNCIA (NÍVEL BÁSICO), A SER REALIZADO PELO TRIBUNAL DE JUSTIÇA DE TOCANTINS, POR INTERMÉDIO DE SUA ESCOLA SUPERIOR DA MAGISTRATURA TOCANTINENSE (ESMAT), CONFORME PORTARIA Nº 526/2024/SUBADM E DEMAIS DOCUMENTOS NO SEI 2024.010244.</t>
  </si>
  <si>
    <t>VALOR REFERENTE AO PAGAMENTO DE DIÁRIAS À CIDADE DE BRASÍLIA/DF, NO PERÍODO DE 14 A 16 DE MAIO DE 2024, A FIM DE PARTICIPAR DA REUNIÃO ADMINISTRATIVA DO CNPG - COM PARTICIPAÇÃO EXCLUSIVA DO COLEGIADO CNPG, SEGUIDA DA 4.ª REUNIÃO ORDINÁRIA DO CNPG, NA SEDE DO MINISTÉRIO PÚBLICO DO DISTRITO FEDERAL E TERRITÓRIOS, CONFORME PORTARIA Nº 1173/2024/PGJ E DEMAIS DOCUMENTOS NO SEI 2024.009847.</t>
  </si>
  <si>
    <t>VALOR REFERENTE AO PAGAMENTO DE DIÁRIAS AO MUNICÍPIO DE IRANDUBA/AM, NO DIA 09.05.2024, COM O OBJETIVO DE REALIZAREM VISITA TÉCNICA PARA AS PROVIDÊNCIAS NECESSÁRIAS PARA REFORMA DA PROMOTORIA DE JUSTIÇA DE IRANDUBA, CONFORME PORTARIA Nº 531/2024/SUBADM E DEMAIS DOCUMENTOS NO SEI 2024.010778.</t>
  </si>
  <si>
    <t>VALOR REFERENTE AO PAGAMENTO DE DIÁRIAS AO MUNICÍPIO DE IRANDUBA/AM, NO DIA 09.05.2024, AFIM DE CONDUZIR MEMBROS EM VEÍCULO OFICIAL PARA QUE REALIZAREM VISITA TÉCNICA PARA AS PROVIDÊNCIAS NECESSÁRIAS PARA REFORMA DA PROMOTORIA DE JUSTIÇA DE IRANDUBA, CONFORME PORTARIA Nº 531/2024/SUBADM E DEMAIS DOCUMENTOS NO SEI 2024.010778.</t>
  </si>
  <si>
    <t>VALOR QUE SE EMPENHA EM FAVOR DO  SERVIDOR RAPHAEL VITORIANO BASTOS​, AGENTE DE APOIO - TÉCNICO EM TELECOMUNICAÇÕES,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</si>
  <si>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VALOR QUE SE EMPENHA EM FAVOR DO  SERVIDOR PEDRO GOMES DA COSTA JÚNIOR​, AGENTE DE APOIO - MOTORISTA/SEGURANÇA,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</si>
  <si>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VALOR REFERENTE AO PAGAMENTO DE DIÁRIAS AO MUNICÍPIO DE MANACAPURU/AM, NO PERÍODO DE 08 A 10.05.2024,  A FIM DE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</si>
  <si>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VALOR REFERENTE AO PAGAMENTO DE DIÁRIAS AO MUNICÍPIO DE MANACAPURU/AM, NO PERÍODO DE 08 A 10.05.2024,  A FIM DE CONDUZIR MEMBROS EM VEÍCULO OFICIAL PARA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</si>
  <si>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VALOR REFERENTE AO PAGAMENTO DE DIÁRIAS AO MUNICÍPIO DE MANACAPURU/AM, NO DIA 10.04.2024, A FIM DE ACOMPANHAR E REALIZAR A ESCOLTA DO EXCELENTÍSSIMO SENHOR DOUTOR ALBERTO RODRIGUES DO NASCIMENTO JÚNIOR, PROCURADOR-GERAL DE JUSTIÇA, DURANTE VIAGEM INSTITUCIONAL ÀQUELA COMARCA, CONFORME PORTARIA Nº 524/2024/SUBADM E DEMAIS DOCUMENTOS NO SEI 2024.009552.</t>
  </si>
  <si>
    <t>VALOR REFERENTE AO PAGAMENTO DE DIÁRIAS AO MUNICÍPIO DE MANACAPURU/AM, NO DIA 10.04.2024, A FIM DE REALIZAREM REGISTROS FOTOGRÁFICOS E CONTEÚDO DE MÍDIA INSTITUCIONAIS, CONFORME PORTARIA Nº 524/2024/SUBADM E DEMAIS DOCUMENTOS NO SEI 2024.009552.</t>
  </si>
  <si>
    <t>VALOR REFERENTE AO PAGAMENTO DE DIÁRIAS AO MUNICÍPIO DE MANACAPURU/AM, NO DIA 10.04.2024, A FIM DE CONDUZIR MEMBROS OFICIAIS PARA REALIZAREM REGISTROS FOTOGRÁFICOS E CONTEÚDO DE MÍDIA INSTITUCIONAIS, CONFORME PORTARIA Nº 524/2024/SUBADM E DEMAIS DOCUMENTOS NO SEI 2024.009552.</t>
  </si>
  <si>
    <t>VALOR QUE SE EMPENHA REFERENTE AO PAGAMENTO DE DIÁRIAS NAS CIDADES DE TABATINGA, BENJAMIN CONSTANT, ATALAIA DO NORTE E SÃO PAULO DE OLIVENÇA/AM, NO PERÍODO DE 14 A 17.05.2024, PARA REALIZAR A SUBSTITUIÇÃO DE EQUIPAMENTOS DE REDE E RESTABELECER LINK DE DADOS DAS PROMOTORIAS DE JUSTIÇA DAS RESPECTIVAS COMARCAS.</t>
  </si>
  <si>
    <t>VALOR QUE SE EMPENHA REFERENTE AO PAGAMENTO DE DIÁRIAS NAS CIDADES DE TTEFÉ, ALVARÃES E UARINI/AM, NO PERÍODO DE 14 A 17.05.2024, PARA REALIZAR A SUBSTITUIÇÃO DE EQUIPAMENTOS DE REDE E RESTABELECER LINK DE DADOS DAS PROMOTORIAS DE JUSTIÇA DAS RESPECTIVAS COMARCAS, CONFORME PORTARIA Nº 554/2024/SUBADM E DEMAIS DOCUMENTOS PRESENTES NO PROCESSO SEI Nº 2024.011279.</t>
  </si>
  <si>
    <t>VALOR QUE SE EMPENHA EM FAVOR SRA. TAYNAH BARROS VIEIRA, ASSESSORA JURÍDICA DE PROMOTORIA DE JUSTIÇA DE ENTRÂNCIA INICIAL, REFERENTE À CONCESSÃO DE SUPRIMENTO DE FUNDOS PARA ATENDIMENTO DE DESPESAS EVENTUAIS E DE PEQUENO VULTO NO ÂMBITO DA PROMOTORIA DE JUSTIÇA DE BOA VISTA DO RAMOS, CONFORME PORTARIA 564/2024/SUBADM E DEMAIS DOCUMENTOS NO SEI N° 2024.010011.</t>
  </si>
  <si>
    <t>VALOR QUE SE EMPENHA EM FAVOR DO SR. ERIVAN LEAL DE OLIVEIRA, CHEFE DO SETOR DE CONSERVAÇÃO E MANUTENÇÃO PATRIMONIAL, REFERENTE À CONCESSÃO DE SUPRIMENTO DE FUNDOS PARA ATENDIMENTO DE DESPESAS EVENTUAIS E DE PEQUENO VULTO NO ÂMBITO DA PROCURADORIA-GERAL DE JUSTIÇA, CONFORME PORTARIA 565/2024/SUBADM E DEMAIS DOCUMENTOS NO SEI N° 2024.010761.</t>
  </si>
  <si>
    <t>VALOR REFERENTE AO PAGAMENTO DE DIÁRIAS À CIDADE DE BELÉM-PA, PARA PARTICIPAR DA REUNIÃO DOS ENCARREGADOS PELO TRATAMENTO DE DADOS PESSOAIS DO MINISTÉRIO PÚBLICO - CDAMP, NA SEDE DA PROCURADORIA-GERAL DE JUSTIÇA DO MPE DO PARÁ, BEM COMO DO 3.º ENCONTRO NACIONAL DE ENCARREGADOS PELO TRATAMENTO DE DADOS PESSOAIS DOS MP DOS ESTADOS, DA UNIÃO E DO CNMP – A PROTEÇÃO DE DADOS PESSOAIS E A ADEQUAÇÃO DAS INSTITUIÇÕES”, CONF. PORTARIA Nº 1202/2024/PGJ E DEMAIS DOCUMENTOS NO SEI 2024.009312.</t>
  </si>
  <si>
    <t>VALOR REFERENTE AO PAGAMENTO DE DIÁRIAS À CIDADE DE BALNEÁRIO CAMBORIÚ/SC, NO PERÍODO DE 07 A 12.09.2024, COM O OBJETIVO DE PARTICIPAR DO 21.º CONGRESSO BRASILEIRO DE CONTABILIDADE, NA MODALIDADE PRESENCIAL, CONFORME PORTARIA Nº 523/2024/SUBADM E DEMAIS DOCUMENTOS NO SEI 2024.007585.</t>
  </si>
  <si>
    <t>VALOR REFERENTE AO PAGAMENTO DE DIÁRIAS À CIDADE DE BRASÍLIA-DF, NO PERÍODO DE 11 A 14.06.2024, A FIM DE PARTICIPAR DO PAINEL "NOVAS TECNOLOGIAS E O ENFRENTAMENTO À VIOLÊNCIA POLÍTICA", PROMOVIDO NO ÂMBITO DO CONGRESSO CONAMP MULHER, CONFORME PORTARIA Nº 1241/2024/PGJ E DEMAIS DOCUMENTOS NO SEI 2024.010483.</t>
  </si>
  <si>
    <t>VALOR QUE SE EMPENHA REFERENTE AO TERMO DE CESSÃO DE SERVIDORES, COM ÔNUS AO CESSIONÁRIO, QUE ENTRE SI CELEBRAM O MINISTÉRIO PÚBLICO DO ESTADO AMAZONAS E A PREFEITURA MUNICIPAL DE TEFÉ/AM, PELO PERÍODO DE 12 (DOZE) MESES, CONFORME NAD Nº 165.2024.DOF - ORÇAMENTO E DEMAIS DOCUMENTOS NO SEI N° 2023.028538.</t>
  </si>
  <si>
    <t>VALOR QUE SE EMPENHA EM FAVOR DA PREFEITURA MUNICIPAL DE MANAUS, REFERENTE AO TERMO DE CESSÃO DE SERVIDOR, COM ÔNUS AO CESSIONÁRIO, QUE ENTRE SI CELEBRAM O MINISTÉRIO PÚBLICO DO ESTADO AMAZONAS E A SECRETARIA MUNICIPAL DE EDUCAÇÃO DE MANAUS, CONFORME NAD Nº 181.2024.DOF - ORÇAMENTO.1328474.2023.026607 E DEMAIS DOCUMENTOS NO SEI N° 2023.026607.</t>
  </si>
  <si>
    <t>EMPENHO EM COMPLEMENTO AO RESSARCIMENTO DOS VALORES RELATIVOS À CESSÃO DA SERVIDORA LAFRANCKIA SARAIVA PAZ DE SOUZA, CARGO: PEDAGOGA, PERTENCENTE AO QUADRO DE PESSOAL EFETIVO DA SECRETÁRIA DE ESTADO DE EDUCAÇÃO E DESPORTO ESCOLAR - SEDUC/AM (CEDENTE), A RESPEITO DO PERÍODO DE 13 DE JUNHO DE 2023 A 13 DE JUNHO DE 2024, CONFORME DESPACHO Nº 267.2024.06AJ-SUBADM.1327981 E DEMAIS DOCUMENTOS PRESENTES NO PROCESSO SEI Nº 2024.003269.</t>
  </si>
  <si>
    <t>EMPENHO REFERENTE AO FORNECIMENTO DE SUPRIMENTO DE FUNDOS, PARA ATENDIMENTO DE DESPESAS EVENTUAIS E DE PEQUENO VULTO NO ÂMBITO DESTA PROCURADORIA-GERAL DE JUSTIÇA, NO VALOR DE R$ 8.800,00 (OITO MIL E OITOCENTOS REAIS), NOS TERMOS DA PORTARIA 572/2024/SUBADM, E DOCUMENTOS NO SEI 2024.011262</t>
  </si>
  <si>
    <t>EMPENHO REFERENTE AO FORNECIMENTO DE SUPRIMENTO DE FUNDOS, PARA ATENDIMENTO DE DESPESAS EVENTUAIS E DE PEQUENO VULTO NO ÂMBITO DESTA PROCURADORIA-GERAL DE JUSTIÇA, NO VALOR DE R$ 8.800,00 (OITO MIL E OITOCENTOS REAIS), NOS TERMOS DA PORTARIA 571/2024/SUBADM, E DOCUMENTOS NO SEI 2024.011255.</t>
  </si>
  <si>
    <t>VALOR QUE SE EMPENHA AO INSTITUTO DE PREVIDÊNCIA DO ESTADO DE RORAIMA (IPER), REFERENTE À CONTRIBUIÇÃO PATRONAL INCIDENTE SOBRE A FOLHA MENSAL DE ATIVOS (COMPETÊNCIA 02/2024) CONFORME DOCUMENTOS PRESENTES NO PROCESSO SEI Nº 2023.002987. SERVIDOR CEDIDO AO MPE-AM: SR. VANIR CESAR MARTINS NOGUEIRA.</t>
  </si>
  <si>
    <t>VALOR QUE SE EMPENHA AO INSTITUTO DE PREVIDÊNCIA DO ESTADO DE RORAIMA (IPER), REFERENTE À CONTRIBUIÇÃO PATRONAL INCIDENTE SOBRE A FOLHA MENSAL DE ATIVOS (COMPETÊNCIA 03/2024) CONFORME DOCUMENTOS PRESENTES NO PROCESSO SEI Nº 2023.006238. SERVIDOR CEDIDO AO MPE-AM: SR. VANIR CESAR MARTINS NOGUEIRA.</t>
  </si>
  <si>
    <t>VALOR QUE SE EMPENHA AO INSTITUTO DE PREVIDÊNCIA DO ESTADO DE RORAIMA (IPER), REFERENTE À CONTRIBUIÇÃO PATRONAL INCIDENTE SOBRE A FOLHA MENSAL DE ATIVOS (COMPETÊNCIA 04/2024) CONFORME DOCUMENTOS PRESENTES NO PROCESSO SEI Nº 2023.008649. SERVIDOR CEDIDO AO MPE-AM: SR. VANIR CESAR MARTINS NOGUEIRA.</t>
  </si>
  <si>
    <t>VALOR QUE SE EMPENHA À FUNDAÇÃO AMAZONPREV, REFERENTE A CONTRIBUIÇÃO PATRONAL QUE INCIDE SOBRE A FOLHA MENSAL DE INATIVOS, VINCULADOS AO FFIN, COMPETÊNCIA: MAIO/2024, CONFORME OFÍCIO N.º 1981/2024-AMAZONPREV/GERAF/COFIN E DEMAIS DOCUMENTOS DO PROCEDIMENTO INTERNO Nº 2024.010947-SEI.</t>
  </si>
  <si>
    <t>VALOR QUE SE EMPENHA À FUNDAÇÃO AMAZONPREV, REFERENTE A CONTRIBUIÇÃO PATRONAL QUE INCIDE SOBRE A FOLHA MENSAL DE APOSENTADOS/INATIVOS, VINCULADOS AO FPREV, COMPETÊNCIA: MAIO/2024, CONFORME OFÍCIO N.º 1981/2024-AMAZONPREV/GERAF/COFIN E DEMAIS DOCUMENTOS DO PROCEDIMENTO INTERNO Nº 2024.010947-SEI.</t>
  </si>
  <si>
    <t>VALOR QUE SE EMPENHA À FUNDAÇÃO AMAZONPREV, REFERENTE A CONTRIBUIÇÃO PATRONAL QUE INCIDE SOBRE A FOLHA MENSAL DE PENSIONISTAS, VINCULADOS AO FFIN, COMPETÊNCIA: MAIO/2024, CONFORME OFÍCIO N.º 1565/2024-AMAZONPREV/GERAF/COFIN E DEMAIS DOCUMENTOS DO PROCEDIMENTO INTERNO Nº 2024.010947-SEI.</t>
  </si>
  <si>
    <t>VALOR QUE SE EMPENHA À FUNDAÇÃO AMAZONPREV, REFERENTE A CONTRIBUIÇÃO PATRONAL QUE INCIDE SOBRE A FOLHA MENSAL DE PENSIONISTAS, VINCULADOS AO FPREV, COMPETÊNCIA: MAIO/2024, CONFORME OFÍCIO N.º 1983/2024-AMAZONPREV/GERAF/COFIN E DEMAIS DOCUMENTOS DO PROCEDIMENTO INTERNO Nº 2024.010947-SEI.</t>
  </si>
  <si>
    <t>VALOR REFERENTE AO PAGAMENTO DE DIÁRIAS À HÓSPEDE OFICIAL DO MINISTÉRIO PÚBLICO DO ESTADO DO AMAZONAS, A FIM DE QUE PARTICIPE, NA CONDIÇÃO DE PALESTRANTE, DO WORKSHOP - ELEIÇÕES 2024, A SER REALIZADO NO PERÍODO DE 27 A 29 DE MAIO DE 2024, DAS 9H ÀS 11H30 (MANHÃ) E DAS 14H ÀS 17H (TARDE), NO AUDITÓRIO GEBES DE MELLO MEDEIROS, NAS DEPENDÊNCIAS DA SEDE DO MINISTÉRIO PÚBLICO DO ESTADO DO AMAZONAS, CONFORME PORTARIA Nº 1208/2024/PGJ E DEMAIS DOCUMENTOS NO SEI 2024.005796.</t>
  </si>
  <si>
    <t>FOLHA DE PAGAMENTO PARA O GRUPO 14 DO ORGAO 114/001 TIPO FOLHA 10 NO MES 05/2024 PARA O(S) GANHO(S)
17 - R$ 2.354,84
30 - R$ 6.905.516,91</t>
  </si>
  <si>
    <t>FOLHA DE PAGAMENTO PARA O GRUPO 14 DO ORGAO 114/001 TIPO FOLHA 10 NO MES 05/2024 PARA O(S) GANHO(S)
1 - R$ 5.477.805,83
46 - R$ 201.219,47
338 - R$ 6.459,71
31 - R$ 4.899,93
337 - R$ 300,64</t>
  </si>
  <si>
    <t>FOLHA DE PAGAMENTO PARA O GRUPO 14 DO ORGAO 114/001 TIPO FOLHA 10 NO MES 05/2024 PARA O(S) GANHO(S)
251 - R$ 748.828,66
292 - R$ 10.955,45
298 - R$ 28.016,40
250 - R$ 7.546,36
2015 - R$ 18.215,08
211 - R$ 58.754,80
610 - R$ 124.395,02
212 - R$ 11.477,89
210 - R$ 872.375,75</t>
  </si>
  <si>
    <t>FOLHA DE PAGAMENTO PARA O GRUPO 14 DO ORGAO 114/001 TIPO FOLHA 10 NO MES 05/2024 PARA O(S) GANHO(S)
274 - R$ 6.354,83
268 - R$ 7.943,54
189 - R$ 6.354,83
275 - R$ 22.241,92
327 - R$ 5.560,48
23 - R$ 834,91
269 - R$ 14.298,36
188 - R$ 35.745,90
273 - R$ 6.354,83
193 - R$ 50.838,64
24 - R$ 1.524.348,73
271 - R$ 16.681,44
270 - R$ 7.149,18</t>
  </si>
  <si>
    <t>FOLHA DE PAGAMENTO PARA O GRUPO 14 DO ORGAO 114/001 TIPO FOLHA 10 NO MES 05/2024 PARA O(S) GANHO(S)
10 - R$ 12.186,42
2016 - R$ 40.642,30
187 - R$ 50.191,04
2014 - R$ 721.697,60
186 - R$ 647.633,74</t>
  </si>
  <si>
    <t>FOLHA DE PAGAMENTO PARA O GRUPO 14 DO ORGAO 114/001 TIPO FOLHA 10 NO MES 05/2024 PARA O(S) GANHO(S)
708 - R$ 994.945,24</t>
  </si>
  <si>
    <t>FOLHA DE PAGAMENTO PARA O GRUPO 14 DO ORGAO 114/001 TIPO FOLHA 10 NO MES 05/2024 PARA O(S) GANHO(S)
3 - R$ 21.540,15
613 - R$ 340.126,96</t>
  </si>
  <si>
    <t>FOLHA DE PAGAMENTO PARA O GRUPO 14 DO ORGAO 114/001 TIPO FOLHA 10 NO MES 05/2024 PARA O(S) GANHO(S)
282 - R$ 338.917,50</t>
  </si>
  <si>
    <t>FOLHA DE PAGAMENTO PARA O GRUPO 14 DO ORGAO 114/001 TIPO FOLHA 10 NO MES 05/2024 PARA O(S) GANHO(S)
707 - R$ 285.538,39
711 - R$ 22.116,86</t>
  </si>
  <si>
    <t>FOLHA DE PAGAMENTO PARA O GRUPO 14 DO ORGAO 114/001 TIPO FOLHA 10 NO MES 05/2024 PARA O(S) GANHO(S)
122 - R$ 200.837,97
28 - R$ 7.071,43</t>
  </si>
  <si>
    <t>FOLHA DE PAGAMENTO PARA O GRUPO 14 DO ORGAO 114/001 TIPO FOLHA 10 NO MES 05/2024 PARA O(S) GANHO(S)
153 - R$ 20.405,67
150 - R$ 20.981,70
152 - R$ 13.426,15
149 - R$ 135.921,86</t>
  </si>
  <si>
    <t>FOLHA DE PAGAMENTO PARA O GRUPO 14 DO ORGAO 114/001 TIPO FOLHA 10 NO MES 05/2024 PARA O(S) GANHO(S)
6 - R$ 128.591,81</t>
  </si>
  <si>
    <t>FOLHA DE PAGAMENTO PARA O GRUPO 14 DO ORGAO 114/001 TIPO FOLHA 10 NO MES 05/2024 PARA O(S) GANHO(S)
296 - R$ 63.642,87
712 - R$ 58.023,53</t>
  </si>
  <si>
    <t>FOLHA DE PAGAMENTO PARA O GRUPO 14 DO ORGAO 114/001 TIPO FOLHA 10 NO MES 05/2024 PARA O(S) GANHO(S)
331 - R$ 2.062,39
710 - R$ 78.044,84</t>
  </si>
  <si>
    <t>FOLHA DE PAGAMENTO PARA O GRUPO 14 DO ORGAO 114/001 TIPO FOLHA 10 NO MES 05/2024 PARA O(S) GANHO(S)
302 - R$ 4.111,52
301 - R$ 22.767,95
299 - R$ 10.278,80</t>
  </si>
  <si>
    <t>FOLHA DE PAGAMENTO PARA O GRUPO 14 DO ORGAO 114/001 TIPO FOLHA 10 NO MES 05/2024 PARA O(S) GANHO(S)
51 - R$ 2.150,70
283 - R$ 412,00</t>
  </si>
  <si>
    <t>FOLHA DE PAGAMENTO PARA O GRUPO 14 DO ORGAO 114/001 TIPO FOLHA 10 NO MES 05/2024 PARA O(S) GANHO(S)
9984 - R$ 1.562.740,54</t>
  </si>
  <si>
    <t>FOLHA DE PAGAMENTO PARA O GRUPO 14 DO ORGAO 114/001 TIPO FOLHA 10 NO MES 05/2024 PARA O(S) GANHO(S)
9986 - R$ 990.109,43</t>
  </si>
  <si>
    <t>FOLHA DE PAGAMENTO PARA O GRUPO 14 DO ORGAO 114/001 TIPO FOLHA 10 NO MES 05/2024 PARA O(S) GANHO(S)
9990 - R$ 250.258,40</t>
  </si>
  <si>
    <t>FOLHA DE PAGAMENTO PARA O GRUPO 41 DO ORGAO 114/003 TIPO FOLHA 10 NO MES 05/2024 PARA O(S) GANHO(S)
153 - R$ 8.592,78
707 - R$ 20.524,47</t>
  </si>
  <si>
    <t>FOLHA DE PAGAMENTO MAIO/2024
GANHO:
328 - AUXÍLIO SAÚDE
FOLHA 10, GRUPO 14 - R$ 2.147.621,85
FOLHA 10 GRUPO 41 - R$ 380.223,65
FOLHA 61 GRUPO 14 - R$ 51.901,56
FOLHA 61 GRUPO 41 - R$ 954,84</t>
  </si>
  <si>
    <t>FOLHA TIPO 10 - GRUPO 14 DO MÊS DE MAIO/2024
GANHOS:
045 - GRATIFIC AUX MORADIA: R$ 2.597,49</t>
  </si>
  <si>
    <t>FOLHA DE PAGAMENTO PARA O GRUPO 16 DO ORGAO 114/002 TIPO FOLHA 61 NO MES 05/2024 PARA O(S) GANHO(S)
325 - R$ 45.996,01
329 - R$ 4.444,44</t>
  </si>
  <si>
    <t>FOLHA DE PAGAMENTO PARA O GRUPO 16 DO ORGAO 114/002 TIPO FOLHA 61 NO MES 05/2024 PARA O(S) GANHO(S)
615 - R$ 5.000,00
323 - R$ 5.000,01
346 - R$ 20.000,00</t>
  </si>
  <si>
    <t>FOLHA DE PAGAMENTO PARA O GRUPO 16 DO ORGAO 114/002 TIPO FOLHA 61 NO MES 05/2024 PARA O(S) GANHO(S)
353 - R$ 7.000,00
333 - R$ 6.748,89</t>
  </si>
  <si>
    <t>FOLHA DE PAGAMENTO PARA O GRUPO 16 DO ORGAO 114/002 TIPO FOLHA 61 NO MES 05/2024 PARA O(S) GANHO(S)
9984 - R$ 869,92</t>
  </si>
  <si>
    <t>FOLHA DE PAGAMENTO PARA O GRUPO 16 DO ORGAO 114/002 TIPO FOLHA 61 NO MES 05/2024 PARA O(S) GANHO(S)
329 - R$ 5.555,55
325 - R$ 80.583,33</t>
  </si>
  <si>
    <t>FOLHA DE PAGAMENTO PARA O GRUPO 16 DO ORGAO 114/002 TIPO FOLHA 61 NO MES 05/2024 PARA O(S) GANHO(S)
619 - R$ 14.000,00
353 - R$ 7.000,00</t>
  </si>
  <si>
    <t>FOLHA DE PAGAMENTO PARA O GRUPO 16 DO ORGAO 114/002 TIPO FOLHA 61 NO MES 05/2024 PARA O(S) GANHO(S)
615 - R$ 5.000,00
346 - R$ 10.000,00
323 - R$ 5.000,00</t>
  </si>
  <si>
    <t>FOLHA DE PAGAMENTO PARA O GRUPO 16 DO ORGAO 114/002 TIPO FOLHA 61 NO MES 05/2024 PARA O(S) GANHO(S)
9984 - R$ 2.609,88</t>
  </si>
  <si>
    <t>FOLHA DE PAGAMENTO PARA O GRUPO 41 DO ORGAO 114/003 TIPO FOLHA 61 NO MES 05/2024 PARA O(S) GANHO(S)
615 - R$ 500.000,00</t>
  </si>
  <si>
    <t>FOLHA DE PAGAMENTO PARA O GRUPO 41 DO ORGAO 114/003 TIPO FOLHA 61 NO MES 05/2024 PARA O(S) GANHO(S)
349 - R$ 14.000,00
703 - R$ 322.000,00</t>
  </si>
  <si>
    <t>FOLHA DE PAGAMENTO PARA O GRUPO 41 DO ORGAO 114/003 TIPO FOLHA 61 NO MES 05/2024 PARA O(S) GANHO(S)
326 - R$ 28.000,00</t>
  </si>
  <si>
    <t>FOLHA DE PAGAMENTO PARA O GRUPO 41 DO ORGAO 114/003 TIPO FOLHA 61 NO MES 05/2024 PARA O(S) GANHO(S)
9984 - R$ 36.538,32</t>
  </si>
  <si>
    <t>FOLHA DE PAGAMENTO PARA O GRUPO 14 DO ORGAO 114/001 TIPO FOLHA 61 NO MES 05/2024 PARA O(S) GANHO(S)
615 - R$ 760.000,00
603 - R$ 410,22</t>
  </si>
  <si>
    <t>FOLHA DE PAGAMENTO PARA O GRUPO 14 DO ORGAO 114/001 TIPO FOLHA 61 NO MES 05/2024 PARA O(S) GANHO(S)
618 - R$ 1.900,00
702 - R$ 4.581,67
617 - R$ 75.500,00
703 - R$ 433.000,00</t>
  </si>
  <si>
    <t>FOLHA DE PAGAMENTO PARA O GRUPO 14 DO ORGAO 114/001 TIPO FOLHA 61 NO MES 05/2024 PARA O(S) GANHO(S)
296 - R$ 440.085,20
712 - R$ 1.875,38</t>
  </si>
  <si>
    <t>FOLHA DE PAGAMENTO PARA O GRUPO 14 DO ORGAO 114/001 TIPO FOLHA 61 NO MES 05/2024 PARA O(S) GANHO(S)
293 - R$ 415.448,80
711 - R$ 3.151,78</t>
  </si>
  <si>
    <t>FOLHA DE PAGAMENTO PARA O GRUPO 14 DO ORGAO 114/001 TIPO FOLHA 61 NO MES 05/2024 PARA O(S) GANHO(S)
46 - R$ 1.811,37
31 - R$ 21.222,03</t>
  </si>
  <si>
    <t>FOLHA DE PAGAMENTO PARA O GRUPO 14 DO ORGAO 114/001 TIPO FOLHA 61 NO MES 05/2024 PARA O(S) GANHO(S)
326 - R$ 15.000,00</t>
  </si>
  <si>
    <t>FOLHA DE PAGAMENTO PARA O GRUPO 14 DO ORGAO 114/001 TIPO FOLHA 61 NO MES 05/2024 PARA O(S) GANHO(S)
282 - R$ 9.952,12</t>
  </si>
  <si>
    <t>FOLHA DE PAGAMENTO PARA O GRUPO 14 DO ORGAO 114/001 TIPO FOLHA 61 NO MES 05/2024 PARA O(S) GANHO(S)
210 - R$ 3.017,28
610 - R$ 2.412,62
212 - R$ 17,50</t>
  </si>
  <si>
    <t>FOLHA DE PAGAMENTO PARA O GRUPO 14 DO ORGAO 114/001 TIPO FOLHA 61 NO MES 05/2024 PARA O(S) GANHO(S)
187 - R$ 267,27
2014 - R$ 1.349,46
186 - R$ 1.148,23</t>
  </si>
  <si>
    <t>FOLHA DE PAGAMENTO PARA O GRUPO 14 DO ORGAO 114/001 TIPO FOLHA 61 NO MES 05/2024 PARA O(S) GANHO(S)
150 - R$ 985,00</t>
  </si>
  <si>
    <t>FOLHA DE PAGAMENTO PARA O GRUPO 14 DO ORGAO 114/001 TIPO FOLHA 61 NO MES 05/2024 PARA O(S) GANHO(S)
208 - R$ 268,45</t>
  </si>
  <si>
    <t>FOLHA DE PAGAMENTO PARA O GRUPO 14 DO ORGAO 114/001 TIPO FOLHA 61 NO MES 05/2024 PARA O(S) GANHO(S)
9984 - R$ 121.794,68</t>
  </si>
  <si>
    <t>FOLHA DE PAGAMENTO PARA O GRUPO 14 DO ORGAO 114/001 TIPO FOLHA 61 NO MES 05/2024 PARA O(S) GANHO(S)
9986 - R$ 5.084,93</t>
  </si>
  <si>
    <t>FOLHA ESPECIAL 146.2024.SFP - MAIO/2024 - SEI 2024.010947
GANHOS:
0325 - PAE-JUROS: R$ 30.000,00</t>
  </si>
  <si>
    <t>VALOR QUE SE EMPENHA EM FAVOR DA EMPRESA QUALY NUTRI SERVICOS DE ALIMENTACAO LTDA, REFERENTE À CONTRATAÇÃO DE EMPRESA ESPECIALIZADA PARA PRESTAÇÃO DE SERVIÇOS DE BUFÊ, PARA O FORNECIMENTO DE 180 (CENTO E OITENTA) UNIDADES DE COFFEE BREAK A SEREM DIVIDIDOS, IGUALMENTE, POR 3 DIAS, PARA ATENDER ÀS DEMANDAS DO EVENTO "WORKSHOP - ELEIÇÕES 2024", A SER REALIZADO NO PERÍODO DE 27 A 29 DE MAIO DE 2024, DAS 9H ÀS 11H30 (MANHÃ) E DAS 14H ÀS 17H (TARDE), NO AUDITÓRIO GEBES DE MELLO MEDEIROS.</t>
  </si>
  <si>
    <t>VALOR QUE SE EMPENHA EM FAVOR DO DESLOCAMENTO DA EXMA. SRA. DRA. JUSSARA MARIA PORDEUS E SILVA, PROCURADORA DE JUSTIÇA E OUVIDORA-GERAL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</si>
  <si>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VALOR QUE SE EMPENHA EM FAVOR DO DESLOCAMENTO DA DRA. RENILCE HELEN QUEIROZ DE SOUSA, PROMOTORA DE JUSTIÇA DE ENTRÂNCIA FINAL E SECRETÁRIA-GERAL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</si>
  <si>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VALOR QUE SE EMPENHA EM FAVOR DO DESLOC. DA  DRA. ROMINA CARMEN BRITO CARVALHO, PROMOTORA DE JUSTIÇA DE ENTRÂNCIA FINAL E COORD. DO CENTRO DE APOIO OPER. DAS PROM. DE JUSTIÇA DA INFÂNCIA E JUVENTUDE, À CIDADE DE PARINTINS-AM, NO PERÍODO DE 26.06.2024 A 01.07.2024, VISANDO À REALIZAÇÃO DO PROJETO "OUVIDORIA ITINERANTE", PARA, ONDE SE LÊ "FIXANDO EM 07 AS SUAS DIÁRIAS", LEIA-SE: "FIXANDO EM 07  MEIAS DIÁRIAS", CONF. PORTARIA Nº 1263/2024/PGJ E DEMAIS DOCUMENTOS NO SEI 2024.010478.</t>
  </si>
  <si>
    <t>VALOR QUE SE EMPENHA EM FAVOR DO DESLOCAMENTO DA  DRA. SHEYLA ANDRADE DOS SANTOS, PROMOTORA DE JUSTIÇA DE ENTRÂNCIA FINAL, À CIDADE DE PARINTINS-AM, NO PERÍODO DE 26.06.2024 A 01.07.2024, VISANDO À REALIZAÇÃO DO PROJETO "OUVIDORIA ITINERANTE", PARA, ONDE SE LÊ "FIXANDO EM 07 (SETE) AS SUAS DIÁRIAS", LEIA-SE: "FIXANDO EM 07 (SETE) MEIAS DIÁRIAS", CONF. PORTARIA Nº 1263/2024/PGJ E DEMAIS DOCUMENTOS NO SEI 2024.010478.</t>
  </si>
  <si>
    <t>VALOR QUE SE EMPENHA EM FAVOR DA EXMA. SRA. DRA. JUSSARA MARIA PORDEUS E SILVA, PROCURADORA DE JUSTIÇA E OUVIDORA-GERAL DO MINISTÉRIO PÚBLICO DO AMAZONAS, A DESLOCAR-SE À CIDADE DE BRASÍLIA-DF,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</si>
  <si>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VALOR QUE SE EMPENHA EM FAVOR DO DESLOCAMENTO DO SERVIDOR JÚLIO CÉSAR ALBUQUERQUE LIMA, ASSESSOR DE RELAÇÕES PÚBLICAS E CERIMONIAL DESTA PGJ/AM,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</si>
  <si>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VALOR QUE SE EMPENHA EM FAVOR DO DESLOCAMENTO DO SERVIDOR SERVIDOR MURPHY STUARTHI DE OLIVEIRA, AGENTE DE APOIO - MOTORISTA/SEGURANÇA,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</si>
  <si>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VALOR QUE SE EMPENHA EM FAVOR DA EXMA. SRA. DRA. TÂNIA MARIA AZEVEDO FEITOSA​, PROMOTORA DE JUSTIÇA DE ENTRÂNCIA INICIAL, REFERENTE À CONCESSÃO DE SUPRIMENTO DE FUNDOS PARA ATENDIMENTO DE DESPESAS EVENTUAIS E DE PEQUENO VULTO NO ÂMBITO DA PROMOTORIA DE JUSTIÇA DA COMARCA DE MANACAPURU, CONFORME PORTARIA 577/2024/SUBADM E DEMAIS DOCUMENTOS NO SEI N° 2024.010784.</t>
  </si>
  <si>
    <t>CONTRATAÇÃO DE EMPRESA ESPECIALIZADA PARA PRESTAÇÃO DE SERVIÇOS DE BUFÊ, PARA O FORNECIMENTO DE 70 (SETENTA) UNIDADES DE COFFEE BREAK, PARA ATENDER ÀS DEMANDAS DO EVENTO "APOSENTADO COM SAÚDE", A SER REALIZADO NO DIA 29 DE MAIO DE 2024, DAS 9H ÀS 12H, NO HALL DO AUDITÓRIO CARLOS ALBERTO BANDEIRA DE ARAÚJO, LOCALIZADO NA SEDE DO MINISTÉRIO PÚBLICO DO ESTADO DO AMAZOANS / PROCURADORIA-GERAL DE JUSTIÇA, UTILIZANDO A ATA DE SISTEMA DE REGISTRO DE PREÇOS 13.2023.CPL.1096062.</t>
  </si>
  <si>
    <t>VALOR QUE SE EMPENHA REFERENTE AO PAGAMENTO DE DIÁRIAS NA CIDADE DE PARINTINS/AM, NO PERÍODO DE 20 A 24.05.2024, A FIM DE REALIZAR O LEVANTAMENTO DOS SERVIÇOS NECESSÁRIOS À REGULARIZAÇÃO DA REDE ELÉTRICA E, CONSEQUENTEMENTE, DO FUNCIONAMENTO DE APARELHOS ELETRO-ELETRÔNICOS ALOCADOS NAS PROMOTORIAS DE JUSTIÇA DE PARINTINS.</t>
  </si>
  <si>
    <t>VALOR REFERENTE AO PAGAMENTO DE DIÁRIAS AO MUNICÍPIO DE SILVES/AM, EM VEÍCULO OFICIAL, NO PERÍODO DE 13 A 14.05.2024, A FIM DE REALIZAR O TRANSPORTE DOS EQUIPAMENTOS DE INFORMÁTICA DA PROMOTORIA DE JUSTIÇA DA COMARCA DE SILVES PARA A PROCURADORIA-GERAL DE JUSTIÇA, PARA FINS DE MANUTENÇÃO, CONFORME PORTARIA Nº 558/2024/SUBADM E DEMAIS DOCUMENTOS NO SEI 2024.010993.</t>
  </si>
  <si>
    <t>EMPENHO REFERENTE AO FORNECIMENTO DE SUPRIMENTO DE FUNDOS, PARA ATENDIMENTO DE DESPESAS EVENTUAIS E DE PEQUENO VULTO NO ÂMBITO DAS PROMOTORIAS DE JUSTIÇA DE CARAUARI/AM NO VALOR DE R$ 1.946,50 (MIL NOVECENTOS E QUARENTA E SEIS REAIS E CINQUENTA CENTAVOS), NOS TERMOS DA PORTARIA 575/2024/SUBADM, E DOCUMENTOS NO SEI 2023.023211.</t>
  </si>
  <si>
    <t>EMPENHO REFERENTE AO FORNECIMENTO DE SUPRIMENTO DE FUNDOS, PARA ATENDIMENTO DE DESPESAS EVENTUAIS E DE PEQUENO VULTO NO ÂMBITO DAS PROMOTORIAS DE JUSTIÇA DE CARAUARI/AM, NO VALOR DE R$ 1.090,00 (MIL E NOVENTA REAIS), NOS TERMOS DA PORTARIA 576/2024/SUBADM, E DOCUMENTOS NO SEI 2024.009979.</t>
  </si>
  <si>
    <t>VALOR REFERENTE A CONTRATAÇÃO DE SERVIÇO DE INTÉRPRETES PARA TRADUÇÃO SIMULTÂNEA (ESPANHOL/PORTUGUÊS) PARA PALESTRAS DO ENCONTRO DO GRUPO NACIONAL DE COMBATE ÀS ORGANIZAÇÕES CRIMINOSAS, A SER REALIZADO NOS DIAS 16 E 17 DE MAIO DE 2024, NO HALL DO AUDITÓRIO CARLOS ALBERTO BANDEIRA DE ARAÚJO, NA SEDE DO MPAM/PGJ, CONFORME NAD Nº 173.2024.DOF - ORÇAMENTO E DEMAIS DOCUMENTOS NO SEI 2024.009777.</t>
  </si>
  <si>
    <t>VALOR QUE SE EMPENHA EM FAVOR DA EMPRESA NINE PRO LTDA, REFERENTE À CONTRATAÇÃO DE EMPRESA ESPECIALIZADA PARA AQUISIÇÃO DE PLACAS DE IDENTIFICAÇÃO, PARA ATENDER ÀS DEMANDAS DA ASSESSORIA DE RELAÇÕES PÚBLICAS E CERIMONIAL DO MINISTÉRIO PÚBLICO DO ESTADO DO AMAZONAS, UTILIZANDO A ATA DE SISTEMA DE REGISTRO DE PREÇOS 7.2024.CPL.1269626.2023.015569, DECORRENTE DO PREGÃO ELETRÔNICO 4.048/2023-CPL/MP/PGJ-SRP, CONFORME NAD Nº 192.2024.DOF - ORÇAMENTO.1339451.2024.006235.</t>
  </si>
  <si>
    <t>VALOR QUE SE EMPENHA EM FAVOR DA EMPRESA F A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2024.009545</t>
  </si>
  <si>
    <t>VALOR QUE SE EMPENHA REFERENTE DESPESAS COM TARIFAS BANCÁRIAS DEBITADAS NA CONTA CORRENTE Nº 11000-0, AGÊNCIA 6019, BRADESCO CORRESPONDENTES AOS MESES DE JANEIRO, ABRIL, AGOSTO, NOVEMBRO E DEZEMBRO DE 2023, FEVEREIRO E MARÇO DE 2024, CONFORME AUTORIZADO PELO DESPACHO Nº 289.2024.03AJ-SUBADM.1314905 E DEMAIS DOCUMENTOS PRESENTES NO PROCESSO SEI Nº 2024.009946.</t>
  </si>
  <si>
    <t>AQUISIÇÃO DE MATERIAL DE CONSUMO VOLTADO AO GRUPO DE MATERIAL DE PROCESSAMENTO DE DADOS (MATERIAL PARA USO EM IMPRESSÃO), EM ATENDIMENTO À DEMANDA SEMESTRAL DAS UNIDADES COMPONENTES DO MINISTÉRIO PÚBLICO DO ESTADO DO AMAZONAS / PROCURADORIA-GERAL DE JUSTIÇA, CONFORME ORIENTAÇÃO DO SETOR DE INFRAESTRUTURA E TELECOMUNICAÇÕES — SIET/DTIC, UTILIZANDO ATA DE SISTEMA DE REGISTRO DE PREÇOS 19.2023.CPL.1151668.2023.004775, DECORRENTE DO PREGÃO ELETRÔNICO 4.032/2023-CPL/MP/PGJ-SRP.</t>
  </si>
  <si>
    <t>VALOR QUE SE EMPENHA PARA PAGAMENTO DA FOLHA DE ESTAGIÁRIOS, REFERENTE AO MÊS DE MAIO/2024, CONFORME RELATÓRIO DA FOLHA TIPO 10, GRUPO 314, CONFORME DOCUMENTOS PRESENTES NO PROCEDIMENTO 
SEI 2024.010947.</t>
  </si>
  <si>
    <t>VALOR QUE SE EMPENHA PARA PAGAMENTO DA FOLHA DE RESIDENTES JURÍDICOS, REFERENTE AO MÊS DE MAIO/2024, CONFORME RELATÓRIO DA FOLHA TIPO 10, GRUPO 814, CONFORME DOCUMENTOS PRESENTES NO PROCEDIMENTO 
SEI 2024.010947.</t>
  </si>
  <si>
    <t>CONTRATAÇÃO DE EMPRESA ESPECIALIZADA PARA PRESTAÇÃO DE SERVIÇOS DE BUFÊ, PARA O FORNECIMENTO DE 180 (CENTO E OITENTA) KITS LANCHES, PARA ATENDER ÀS DEMANDAS DO XX CONCURSO DE JÚRI SIMULADO “PROCURADOR DE JUSTIÇA NICOLAU LIBÓRIO DOS SANTOS FILHO” A SER REALIZADO NO PERÍODO DE 03 A 07 DE JUNHO DE 2024, NO AUDITÓRIO CARLOS ALBERTO BANDEIRA DE ARAÚJO, NA SEDE DO MINISTÉRIO PÚBLICO DO ESTADO DO AMAZONAS / PROCURADORIA-GERAL DE JUSTIÇA.</t>
  </si>
  <si>
    <t>CONTRATAÇÃO DE EMPRESA ESPECIALIZADA NA PRESTAÇÃO DE SERVIÇOS DE MANUTENÇÃO PREDIAL PREVENTIVA E/OU CORRETIVA E PEQUENAS REFORMAS COM FORNECIMENTO DE MATERIAIS E MÃO DE OBRA, PARA EXECUÇÃO DE REFORMA EM IMÓVEL LOCADO NO MUNICÍPIO DE MANACAPURU, VISANDO AO ENCERRAMENTO DO CONTRATO ADMINISTRATIVO 031/2021-MP/PGJ, UTILIZANDO ATA DE SISTEMA DE REGISTRO DE PREÇOS 6.2024.CPL.1266471.2023.010235, DECORRENTE DO PREGÃO ELETRÔNICO 4.044-CPL/MP/PGJ-SRP.</t>
  </si>
  <si>
    <t>FOLHA DE PAGAMENTO PARA O GRUPO 14 DO ORGAO 114/001 TIPO FOLHA 62 NO MES 05/2024 PARA O(S) GANHO(S)
707 - R$ 2.134.581,36
293 - R$ 19.559,32</t>
  </si>
  <si>
    <t>FOLHA DE PAGAMENTO PARA O GRUPO 14 DO ORGAO 114/001 TIPO FOLHA 62 NO MES 05/2024 PARA O(S) GANHO(S)
708 - R$ 11.948,40</t>
  </si>
  <si>
    <t>FOLHA DE PAGAMENTO PARA O GRUPO 14 DO ORGAO 114/001 TIPO FOLHA 62 NO MES 05/2024 PARA O(S) GANHO(S)
337 - R$ 767,71
338 - R$ 734,94</t>
  </si>
  <si>
    <t>FOLHA DE PAGAMENTO PARA O GRUPO 14 DO ORGAO 114/001 TIPO FOLHA 62 NO MES 05/2024 PARA O(S) GANHO(S)
23 - R$ 1.260,53</t>
  </si>
  <si>
    <t>FOLHA DE PAGAMENTO PARA O GRUPO 14 DO ORGAO 114/001 TIPO FOLHA 62 NO MES 05/2024 PARA O(S) GANHO(S)
9990 - R$ 161,21</t>
  </si>
  <si>
    <t>1º TA DO CTA 016/2023 PGJ. OBJETO: SERVIÇOS DE TELEFONIA MÓVEL PESSOAL – SMP, C/LIGAÇÕES ILIMITADAS P/ QUALQUER TELEFONE (FIXO OU MÓVEL / QUALQUER OPERADORA) DENTRO DO BRASIL, INCLUINDO SISTEMA INFORMATIZADO DE GERENCIAMENTO ONLINE DAS LINHAS (GESTOR ONLINE), COMUN.DE  VOZ E DADOS VIA REDE MÓVEL, DISPONÍVEL NACIONALMENTE C/TECNOLOGIA DIGITAL, TIPO PLANO CORPORATIVO PÓS-PAGO, C/ FORNECIMENTO DE APAR.SMARTPHONES EM COMODATO PARA PGJ. PRORROGAÇÃO POR 12 MESES.</t>
  </si>
  <si>
    <t>VALOR QUE SE EMPENHA REFERENTE A CONTRATAÇÃO DE EMPRESA ESPECIALIZADA PARA PRESTAÇÃO DE SERVIÇOS DE BUFÊ PARA ATENDER ÀS DEMANDAS DO XX CONCURSO DE JÚRI SIMULADO “PROCURADOR DE JUSTIÇA NICOLAU LIBÓRIO DOS SANTOS FILHO” A SER REALIZADO NO PERÍODO DE 03 A 07 DE JUNHO DE 2024, NA SEDE DO MPAM/PGJ, CONFORME QUADRO-RESUMO DO PROCESSO DE COMPRA Nº 192.2024.SCOMS E DEMAIS DOCUMENTOS NO SEI 2024.012570.</t>
  </si>
  <si>
    <t>Anulação da 2024NE0000465</t>
  </si>
  <si>
    <t>2024NE0000911</t>
  </si>
  <si>
    <t>Anulação da 2024NE0000691</t>
  </si>
  <si>
    <t>2024NE0000912</t>
  </si>
  <si>
    <t>Anulação da 2024NE0000358</t>
  </si>
  <si>
    <t>2024NE0000913</t>
  </si>
  <si>
    <t>Anulação da 2024NE0000305</t>
  </si>
  <si>
    <t>2024NE0000914</t>
  </si>
  <si>
    <t>Anulação da 2024NE0000172</t>
  </si>
  <si>
    <t>2024NE0000970</t>
  </si>
  <si>
    <t>2022NE0002351</t>
  </si>
  <si>
    <t>2022NE0002480</t>
  </si>
  <si>
    <t>2023NE0000053</t>
  </si>
  <si>
    <t>2023NE0000059</t>
  </si>
  <si>
    <t>2023NE0000271</t>
  </si>
  <si>
    <t>2023NE0002059</t>
  </si>
  <si>
    <t>2023NE0002073</t>
  </si>
  <si>
    <t>2023NE0002259</t>
  </si>
  <si>
    <t>2023NE0002407</t>
  </si>
  <si>
    <t>2023NE0002424</t>
  </si>
  <si>
    <t>2023NE0002471</t>
  </si>
  <si>
    <t>2023NE0002472</t>
  </si>
  <si>
    <t>2023NE0002514</t>
  </si>
  <si>
    <t>2023NE0002644</t>
  </si>
  <si>
    <t>SECRETARIA DE ESTADO DA EDUCACAO E QUALIDADE DO ENSINO</t>
  </si>
  <si>
    <t>CONVÊNIO ENTRE O MINISTÉRIO PÚBLICO DO ESTADO DO AMAZONAS E A PREFEITURA MUNICIPAL DE CAREIRO DA VARZEA, VISANDO À CESSÃO DE SERVIDORES MUNICIPAIS PARA ATUAREM NA PROMOTORIA DE JUSTIÇA DA COMARCA DO REFERIDO MUNICÍPIO, POR UM PERÍODO DE 12 (DOZE) MESES, CONFORME DESPACHO Nº 899.2022.06AJ-SUBADM.0937312.2021.017543 E DEMAIS DOCUMENTOS DO PI 2021.017543.</t>
  </si>
  <si>
    <t>TURIN CONSTRUCOES LTDA</t>
  </si>
  <si>
    <t xml:space="preserve">CONSTRUÇÃO DA EDIFICAÇÃO DAS PROMOTORIAS DE JUSTIÇA DA COMARCA DE MANACAPURU/AM, LOCALIZADA NA RUA UNIÃO, BAIRRO APARECIDA, S/ N.º, COM FORNECIMENTO TOTAL DE MÃO DE OBRA, FERRAMENTAS, EQUIPAMENTOS, MATERIAIS DE CONSUMO E MATERIAIS DE REPOSIÇÃO NECESSÁRIOS PARA EXECUÇÃO DOS SERVIÇOS, CONFORME DESPACHO Nº 852.2022.01AJ-SUBADM.0942041.2022.015951 E DEMAIS DOCUMENTOS DO PI 2022.015951.
</t>
  </si>
  <si>
    <t xml:space="preserve">VALOR QUE SE EMPENHA EM FAVOR DO SR. GABRIEL AGUIAR DE LIMA, NOS TERMOS DO 1.º TERMO ADITIVO AO CONTRATO 031/2021, RELATIVO À LOCAÇÃO DO IMÓVEL LOCALIZADO NA RUA RIO DE JANEIRO, Nº 57, BAIRRO CENTRO, CIDADE DE MANACAPURU/AM, P/ ATENDER AS NECESSIDADES DA PGJ, PELO PERÍODO DE 12 MESES, COMPREENDENDO DE 21/12/2022 A 21/12/2023, CONF. DESPACHO Nº  804.2022.01AJ-SUBADM E DEMAIS DOCUMENTOS CONSTANTES DO PI 2022.011233.
</t>
  </si>
  <si>
    <t xml:space="preserve">TERMO DE CESSÃO DE SERVIDOR Nº 04/2022, FIRMADO ENTRE O ESTADO DO AMAZONAS, POR MEIO DA SEDUC, E O MPE-AM, TENDO POR OBJETO A CESSÃO DO SR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 DO ESTADO DO AMAZONAS)
</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</si>
  <si>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</si>
  <si>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TERMO DE CESSÃO DE SERVIDOR TEM POR OBJETO A CESSÃO DA SERVIDORA LAFRANCKIA SARAIVA PAZ DE SOUZA, OCUPANTE DO CARGO DE PEDAGOGA, MATRÍCULA P28-002, PERTENCENTE AO QUADRO DE PESSOAL DA SECRETARIA DE ESTADO DE EDUCAÇÃO E DESPORTO ESCOLAR - SEDUC.</t>
  </si>
  <si>
    <t>VALOR QUE SE EMPENHA EM FAVOR DA EMPRESA JUVENAL DA SILVA, REFERENTE À AQUISIÇÃO DE ELETRODOMÉSTICO, PARA ATENDER AS NECESSIDADES DA PROMOTORIA DE LÁBREA, DE ACORDO COM A ATA DE REGISTRO DE PREÇO Nº 5.2023.CPL DO PE 4.006.2023-CPL/MP/PGJ.</t>
  </si>
  <si>
    <t xml:space="preserve"> JUVENAL DA SILVA 40334520282</t>
  </si>
  <si>
    <t>VALOR QUE SE EMPENHA EM FAVOR DA EMPRESA SUPERAR LTDA, REFERENTE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</si>
  <si>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AQUISIÇÃO DE ELETRODOMÉSTICOS, PARA ATENDER ÀS DEMANDAS DA PROMOTORIA DE JUSTIÇA DA COMARCA DE EIRUNEPÉ, DE ACORDO COM A ATA DE REGISTRO DE PREÇO Nº 5.2023.CPL, DECORRENTE DO PREGÃO ELETRÔNICO 4.006/2023-CPL/MP/PGJ-SRP, CONF. NAD Nº 445.2023.DOF - ORÇAMENTO.</t>
  </si>
  <si>
    <t xml:space="preserve"> QLUZ DA AMAZONIA LTDA</t>
  </si>
  <si>
    <t>AQ. DE MATERIAIS ELÉT., HIDR. E OUTROS, RESULT. DO PE Nº 4.017/2023-CPL/MP/PGJ, NAD Nº 467.2023.DOF - ORÇAMENTO.1190298.2023.017465 E DEMAIS DOCUMENTOS NO SEI 2023.017465.</t>
  </si>
  <si>
    <t>VALOR QUE SE EMPENHA EM FAVOR DA EMPRESA JUVENAL DA SILVA, REFERENTE À AQUISIÇÃO DE ELETRODOMÉSTICOS, PARA ATENDER A PROMOTORIA DE JUSTIÇA DA COMARCA DE PRESIDENTE FIGUEIREDO, DE ACORDO COM A ATA DE REGISTRO DE PREÇO Nº 5.2023.CPL DO PE 4.006.2023-CPL/MP/PGJ, CONFORME NAD Nº 420.2023.DOF - ORÇAMENTO.1174826.2023.016539 E DEMAIS DOCUMENTOS NO PROCESSO SEI N° 2023.016539.</t>
  </si>
  <si>
    <t>VALOR QUE SE EMPENHA EM FAVOR DA EMPRESA SUPERAR LTDA, REFERENTE A AQUISIÇÃO DE ELETRODOMÉSTICOS, PARA ATENDER A PROMOTORIA DE JUSTIÇA DA COMARCA DE PRESIDENTE FIGUEIREDO, DE ACORDO COM A ATA DE REGISTRO DE PREÇO Nº 5.2023.CPL DO PE 4.006.2023-CPL/MP/PGJ, CONFORME NAD Nº 421.2023.DOF - ORÇAMENTO.1174829.2023.016539 E DEMAIS DOCUMENTOS NO PROCESSO SEI N° 2023.016539.</t>
  </si>
  <si>
    <t>VALOR QUE SE EMPENHA EM FAVOR DA EMPRESA SUPERAR LTDA, REFERENTE À AQUISIÇÃO DE MATERIAL DE ELETRODOMÉSTICOS, PARA ATENDER ÀS NECESSIDADES DE DIVERSAS UNIDADES DO MINISTÉRIO PÚBLICO DO ESTADO DO AMAZONAS, DE ACORDO COM A ATA DE REGISTRO DE PREÇO Nº 5.2023.CPL DO PE 4.006.2023-CPL/MP/PGJ-SRP.</t>
  </si>
  <si>
    <t xml:space="preserve"> EBPOS -  ESCOLA DE POS-GRADUACAO E CURSOS LTDA</t>
  </si>
  <si>
    <t>VALOR QUE SE EMPENHA EM FAVOR DA EMPRESA EBPOS - ESCOLA DE POS-GRADUACAO E CURSOS LTDA, REFERENTE À INSCRIÇÃO DO SERVIDOR DANIEL PRAIA PORTELA DE AGUIAR, AGENTE TÉCNICO - ENGENHEIRO FLORESTAL, ATUALMENTE LOTADO NO NÚCLEO DE APOIO TÉCNICO DO MINISTÉRIO PÚBLICO DO ESTADO DO AMAZONAS, NO CURSO DE PÓS-GRADUAÇÃO EM AVALIAÇÕES E PERÍCIAS RURAIS E AMBIENTAIS, PROMOVIDO PELA ESCOLA BRASILEIRA DE PÓS-GRADUAÇÃO (EBPÓS), COM INÍCIO NO DIA 19 DE OUTUBRO DE 2023.</t>
  </si>
  <si>
    <t>MAIO/2024</t>
  </si>
  <si>
    <t>Data da última atualização:  07/06/2024</t>
  </si>
  <si>
    <t>CONTRATAÇÃO DE EMPRESA PARA PRESTAR SERVIÇOS DE LOCAÇÃO DE VEÍCULOS AUTOMOTORES COM O FORNECIMENTO DE MANUTENÇÃO, LIMPEZA, SEGURO TOTAL E QUILOMETRAGEM LIVRE, ATENDENDO AS NECESSIDADES DO MINISTÉRIO PÚBLICO DO ESTADO DO AMAZONAS, PELO PERÍODO DE 12 (DOZE)</t>
  </si>
  <si>
    <t xml:space="preserve">VALOR QUE SE EMPENHA EM FAVOR DA SRA. BRIZA CLAUDIAMARA REGO ROCHA, REFERENTE À CONTRATAÇÃO DE PROFISSIONAL MÉDICO(A), COM ESPECIALIZAÇÃO EM NEONATOLOGIA E EXPERIÊNCIA EM PERÍCIAS MÉDICAS, PARA O  ATENDIMENTO DAS NECESSIDADES DO MINISTÉRIO PÚBLICO DO ESTADO DO AMAZONAS / 52.ª PROMOTORIA DE JUSTIÇA, MORMENTE A INSTRUÇÃO DO PROCEDIMENTO ADMINISTRATIVO N.º 09.2022.00000610-0, CONFORME NAD Nº 261.2023.DOF - ORÇAMENTO.1096427.2022.023234 E DEMAIS DOCUMENTOS NO SEI N° 2022.023234.
</t>
  </si>
  <si>
    <t xml:space="preserve">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AMAZONAS,CONFORME DESPACHO Nº 346.2024.01AJ-SUBADM E DEMAIS DOCUMENTOS NO SEI N° 2023.018577.
</t>
  </si>
  <si>
    <t xml:space="preserve">REEMBOLSO DO VALOR DE R$ 3.087,93 (TRÊS MIL E OITENTA E SETE REAIS E NOVENTA E TRÊS CENTAVOS), REFERENTE ÀS CONTAS DE ENERGIA PAGAS PELA REQUERENTE, RELATIVAS AOS MESES 03/2024 E 04/2024, PERTINENTE A CONSTRUÇÃO DA EDIFICAÇÃO DAS PROMOTORIAS DE JUSTIÇA DA COMARCA DE MANACAPURU, CONTRATO Nº 034/2022 - MPAM/PGJ, LOCALIZADA NO ENDEREÇO RUA UNIÃO S/N.º – APARECIDA, MUNICÍPIO DE MANACAPURU/AM.
</t>
  </si>
  <si>
    <t xml:space="preserve">REPROGRAMAÇÃO DE SALDOS DA NE 1835/2023 CONF. DESPACHO Nº 665.2023.03AJ/SUBADM, REF. AO 2º TERMO ADITIVO AO C.A N.º 019/2021 - MP/PGJ, QUE ENTRE SI CELEBRAM O MPAM A EMPRESA SOFTPLAN PLANEJAMENTO E SISTEMAS S/A, VISANDO À PRESTAÇÃO DE SERVIÇOS DE IMPLANTAÇÃO, LICENCIAMENTO DE USO MENSAL, SERVIÇOS SOBRE A INFRAESTRUTURA E SERVIÇO SOB DEMANDA DO SISTEMA SAJ/MP, CONF. NAD Nº 323.2023.DOF-ORÇAMENTO.1138517.2023.004518, DESPACHO Nº 1052.2023.01AJ-SUBADM E DEMAIS DOCUMENTOS DO PI 2023.004518
</t>
  </si>
  <si>
    <t xml:space="preserve">REPROGRAMAÇÃO DE SALDOS DA NE 1836/2023 CONF. DESPACHO Nº 665.2023.03AJ/SUBADM, REF. AO 2º T.A. AO C.A. N.º 019/2021 - MP/PGJ, QUE ENTRE SI CELEBRAM O MPAM, E A EMPRESA SOFTPLAN PLANEJAMENTO E SISTEMAS S/A, VISANDO À PRESTAÇÃO DE SERVIÇOS DE IMPLANTAÇÃO, LICENCIAMENTO DE USO MENSAL, SERVIÇOS SOBRE A INFRAESTRUTURA E SERVIÇO SOB DEMANDA DO SISTEMA SAJ/MP, CONFORME NAD Nº 324.2023.DOF-ORÇAMENTO.1138517.2023.004518, DESPACHO Nº 1052.2023.01AJ-SUBADM E DEMAIS DOCUMENTOS DO PI 2023.004518.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</si>
</sst>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3">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b/>
      <sz val="14"/>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30" fillId="0" borderId="0" applyNumberFormat="0" applyFill="0" applyBorder="0" applyAlignment="0" applyProtection="0">
      <alignment vertical="top"/>
    </xf>
    <xf numFmtId="164" fontId="20"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165" fontId="20"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0" fillId="0" borderId="0" applyNumberFormat="0" applyFill="0" applyBorder="0" applyAlignment="0" applyProtection="0">
      <alignment vertical="top"/>
    </xf>
  </cellStyleXfs>
  <cellXfs count="136">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8" fillId="9"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20" fillId="0" borderId="0" xfId="28">
      <alignment vertical="top"/>
    </xf>
    <xf numFmtId="0" fontId="25"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167" fontId="8" fillId="0" borderId="0" xfId="0" applyNumberFormat="1" applyFont="1" applyAlignment="1">
      <alignment vertical="top" wrapText="1"/>
    </xf>
    <xf numFmtId="164" fontId="21" fillId="0" borderId="0" xfId="28" applyFont="1" applyFill="1" applyBorder="1">
      <alignment vertical="top"/>
    </xf>
    <xf numFmtId="49" fontId="25" fillId="0" borderId="0" xfId="0" applyNumberFormat="1" applyFont="1" applyAlignment="1">
      <alignment horizontal="right" vertical="center" wrapText="1"/>
    </xf>
    <xf numFmtId="0" fontId="27" fillId="9" borderId="2" xfId="0" applyFont="1" applyFill="1" applyBorder="1" applyAlignment="1">
      <alignment horizontal="center" vertical="top" wrapText="1"/>
    </xf>
    <xf numFmtId="0" fontId="27" fillId="9" borderId="2" xfId="0" applyFont="1" applyFill="1" applyBorder="1" applyAlignment="1">
      <alignment horizontal="left" vertical="top" wrapText="1"/>
    </xf>
    <xf numFmtId="0" fontId="27" fillId="9" borderId="3" xfId="0" applyFont="1" applyFill="1" applyBorder="1" applyAlignment="1">
      <alignment horizontal="center" vertical="top" wrapText="1"/>
    </xf>
    <xf numFmtId="164" fontId="21" fillId="0" borderId="0" xfId="28" applyFont="1">
      <alignment vertical="top"/>
    </xf>
    <xf numFmtId="0" fontId="8" fillId="0" borderId="0" xfId="0" applyFont="1" applyAlignment="1">
      <alignment vertical="center" wrapText="1"/>
    </xf>
    <xf numFmtId="0" fontId="27" fillId="9" borderId="3" xfId="0" applyFont="1" applyFill="1" applyBorder="1" applyAlignment="1">
      <alignment horizontal="center" vertical="center" wrapText="1"/>
    </xf>
    <xf numFmtId="0" fontId="25"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164" fontId="21" fillId="10" borderId="5" xfId="28" applyFont="1" applyFill="1" applyBorder="1">
      <alignment vertical="top"/>
    </xf>
    <xf numFmtId="0" fontId="26" fillId="11" borderId="0" xfId="0" applyFont="1" applyFill="1" applyAlignment="1">
      <alignment vertical="center" wrapText="1"/>
    </xf>
    <xf numFmtId="0" fontId="26" fillId="11" borderId="0" xfId="0" applyFont="1" applyFill="1" applyAlignment="1">
      <alignment horizontal="left" vertical="center" wrapText="1"/>
    </xf>
    <xf numFmtId="0" fontId="26" fillId="11" borderId="0" xfId="0" applyFont="1" applyFill="1" applyAlignment="1">
      <alignment horizontal="center" vertical="center" wrapText="1"/>
    </xf>
    <xf numFmtId="164" fontId="21" fillId="11" borderId="0" xfId="28" applyFont="1" applyFill="1" applyBorder="1">
      <alignment vertical="top"/>
    </xf>
    <xf numFmtId="0" fontId="27" fillId="9" borderId="4" xfId="0" applyFont="1" applyFill="1" applyBorder="1" applyAlignment="1">
      <alignment horizontal="center" vertical="center" wrapText="1"/>
    </xf>
    <xf numFmtId="0" fontId="27" fillId="9" borderId="4" xfId="0" applyFont="1" applyFill="1" applyBorder="1" applyAlignment="1">
      <alignment horizontal="left" vertical="center" wrapText="1"/>
    </xf>
    <xf numFmtId="164" fontId="21" fillId="9" borderId="4" xfId="28" applyFont="1" applyFill="1" applyBorder="1">
      <alignment vertical="top"/>
    </xf>
    <xf numFmtId="0" fontId="27" fillId="9" borderId="5" xfId="0" applyFont="1" applyFill="1" applyBorder="1" applyAlignment="1">
      <alignment horizontal="center" vertical="center" wrapText="1"/>
    </xf>
    <xf numFmtId="4" fontId="26" fillId="10" borderId="4" xfId="0" applyNumberFormat="1" applyFont="1" applyFill="1" applyBorder="1" applyAlignment="1">
      <alignment horizontal="right" vertical="center" wrapText="1"/>
    </xf>
    <xf numFmtId="164" fontId="21" fillId="10" borderId="4" xfId="28" applyFont="1" applyFill="1" applyBorder="1">
      <alignment vertical="top"/>
    </xf>
    <xf numFmtId="0" fontId="26" fillId="11" borderId="6" xfId="0" applyFont="1" applyFill="1" applyBorder="1" applyAlignment="1">
      <alignment horizontal="left" vertical="center" wrapText="1"/>
    </xf>
    <xf numFmtId="0" fontId="26" fillId="11" borderId="6" xfId="0" applyFont="1" applyFill="1" applyBorder="1" applyAlignment="1">
      <alignment horizontal="center" vertical="center" wrapText="1"/>
    </xf>
    <xf numFmtId="164" fontId="21" fillId="11" borderId="6" xfId="28" applyFont="1" applyFill="1" applyBorder="1">
      <alignment vertical="top"/>
    </xf>
    <xf numFmtId="0" fontId="26" fillId="11" borderId="7"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4" fontId="21" fillId="0" borderId="0" xfId="28" applyFont="1" applyBorder="1">
      <alignment vertical="top"/>
    </xf>
    <xf numFmtId="0" fontId="26" fillId="0" borderId="8" xfId="0" applyFont="1" applyBorder="1" applyAlignment="1">
      <alignment horizontal="left" vertical="top" wrapText="1"/>
    </xf>
    <xf numFmtId="0" fontId="26" fillId="0" borderId="8" xfId="0" applyFont="1" applyBorder="1" applyAlignment="1">
      <alignment horizontal="center" vertical="center" wrapText="1"/>
    </xf>
    <xf numFmtId="0" fontId="26" fillId="0" borderId="8" xfId="0" applyFont="1" applyBorder="1" applyAlignment="1">
      <alignment horizontal="left" vertical="center" wrapText="1"/>
    </xf>
    <xf numFmtId="164" fontId="21" fillId="0" borderId="8" xfId="28" applyFont="1" applyFill="1" applyBorder="1">
      <alignment vertical="top"/>
    </xf>
    <xf numFmtId="0" fontId="26" fillId="0" borderId="0" xfId="0" applyFont="1" applyAlignment="1">
      <alignment horizontal="center" vertical="center" wrapText="1"/>
    </xf>
    <xf numFmtId="0" fontId="26" fillId="0" borderId="0" xfId="0" applyFont="1" applyAlignment="1">
      <alignment horizontal="left" vertical="center" wrapText="1"/>
    </xf>
    <xf numFmtId="165" fontId="8" fillId="0" borderId="0" xfId="0" applyNumberFormat="1" applyFont="1" applyAlignment="1">
      <alignment vertical="center" wrapText="1"/>
    </xf>
    <xf numFmtId="164" fontId="21" fillId="0" borderId="0" xfId="28" applyFont="1" applyFill="1" applyBorder="1" applyProtection="1">
      <alignment vertical="top"/>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164" fontId="21" fillId="12" borderId="0" xfId="28" applyFont="1" applyFill="1" applyBorder="1" applyProtection="1">
      <alignment vertical="top"/>
    </xf>
    <xf numFmtId="168" fontId="26" fillId="0" borderId="0" xfId="0" applyNumberFormat="1" applyFont="1" applyAlignment="1">
      <alignment vertical="center" wrapText="1"/>
    </xf>
    <xf numFmtId="164" fontId="21" fillId="0" borderId="0" xfId="28" applyFont="1" applyFill="1">
      <alignment vertical="top"/>
    </xf>
    <xf numFmtId="166" fontId="26" fillId="0" borderId="0" xfId="0" applyNumberFormat="1" applyFont="1" applyAlignment="1">
      <alignment vertical="center" wrapText="1"/>
    </xf>
    <xf numFmtId="164" fontId="26" fillId="0" borderId="0" xfId="28" applyFont="1" applyFill="1" applyBorder="1" applyAlignment="1" applyProtection="1">
      <alignment vertical="top" wrapText="1"/>
    </xf>
    <xf numFmtId="164" fontId="26" fillId="0" borderId="0" xfId="0" applyNumberFormat="1" applyFont="1" applyAlignment="1">
      <alignment vertical="center" wrapText="1"/>
    </xf>
    <xf numFmtId="164" fontId="31" fillId="9" borderId="2" xfId="28" applyFont="1" applyFill="1" applyBorder="1">
      <alignment vertical="top"/>
    </xf>
    <xf numFmtId="164" fontId="21" fillId="0" borderId="9" xfId="28" applyFont="1" applyFill="1" applyBorder="1" applyProtection="1">
      <alignment vertical="top"/>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167" fontId="8" fillId="11" borderId="0" xfId="0" applyNumberFormat="1" applyFont="1" applyFill="1" applyAlignment="1">
      <alignment vertical="center" wrapText="1"/>
    </xf>
    <xf numFmtId="0" fontId="22" fillId="0" borderId="0" xfId="0" applyFont="1" applyAlignment="1">
      <alignment vertical="center" wrapText="1"/>
    </xf>
    <xf numFmtId="0" fontId="27" fillId="9" borderId="9" xfId="0" applyFont="1" applyFill="1" applyBorder="1" applyAlignment="1">
      <alignment horizontal="center" vertical="center" wrapText="1"/>
    </xf>
    <xf numFmtId="0" fontId="27" fillId="9" borderId="9" xfId="0" applyFont="1" applyFill="1" applyBorder="1" applyAlignment="1">
      <alignment horizontal="left" vertical="center" wrapText="1"/>
    </xf>
    <xf numFmtId="164" fontId="21" fillId="9" borderId="9" xfId="28" applyFont="1" applyFill="1" applyBorder="1">
      <alignment vertical="top"/>
    </xf>
    <xf numFmtId="164" fontId="21" fillId="0" borderId="9" xfId="28" applyFont="1" applyFill="1" applyBorder="1" applyAlignment="1" applyProtection="1">
      <alignment vertical="top" wrapText="1"/>
    </xf>
    <xf numFmtId="0" fontId="25"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166" fontId="26" fillId="10" borderId="9" xfId="0" applyNumberFormat="1" applyFont="1" applyFill="1" applyBorder="1" applyAlignment="1">
      <alignment horizontal="right" vertical="top" wrapText="1"/>
    </xf>
    <xf numFmtId="164" fontId="21" fillId="10" borderId="9" xfId="28" applyFont="1" applyFill="1" applyBorder="1">
      <alignment vertical="top"/>
    </xf>
    <xf numFmtId="4" fontId="26" fillId="10" borderId="9" xfId="0" applyNumberFormat="1" applyFont="1" applyFill="1" applyBorder="1" applyAlignment="1">
      <alignment horizontal="right" vertical="center" wrapText="1"/>
    </xf>
    <xf numFmtId="0" fontId="25"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166" fontId="24" fillId="10" borderId="9" xfId="38" applyNumberFormat="1" applyFont="1" applyFill="1" applyBorder="1" applyAlignment="1" applyProtection="1">
      <alignment horizontal="right" vertical="top" wrapText="1"/>
    </xf>
    <xf numFmtId="0" fontId="26" fillId="11" borderId="8" xfId="0" applyFont="1" applyFill="1" applyBorder="1" applyAlignment="1">
      <alignment horizontal="left" vertical="top" wrapText="1"/>
    </xf>
    <xf numFmtId="164" fontId="21" fillId="0" borderId="9" xfId="28" applyFont="1" applyBorder="1">
      <alignment vertical="top"/>
    </xf>
    <xf numFmtId="0" fontId="32" fillId="0" borderId="9" xfId="27" applyFont="1" applyBorder="1" applyAlignment="1">
      <alignment vertical="top" wrapText="1"/>
    </xf>
    <xf numFmtId="164" fontId="31" fillId="9" borderId="9" xfId="28" applyFont="1" applyFill="1" applyBorder="1" applyAlignment="1">
      <alignment horizontal="center" vertical="center" wrapText="1"/>
    </xf>
    <xf numFmtId="164" fontId="24" fillId="10" borderId="9" xfId="28" applyFont="1" applyFill="1" applyBorder="1">
      <alignment vertical="top"/>
    </xf>
    <xf numFmtId="49" fontId="32" fillId="0" borderId="9" xfId="27" applyNumberFormat="1" applyFont="1" applyBorder="1" applyAlignment="1">
      <alignment vertical="top" wrapText="1"/>
    </xf>
    <xf numFmtId="0" fontId="21" fillId="0" borderId="9" xfId="0" applyFont="1" applyBorder="1" applyAlignment="1">
      <alignment vertical="top" wrapText="1"/>
    </xf>
    <xf numFmtId="1" fontId="21" fillId="0" borderId="9" xfId="0" applyNumberFormat="1" applyFont="1" applyBorder="1" applyAlignment="1">
      <alignment vertical="top" wrapText="1"/>
    </xf>
    <xf numFmtId="164" fontId="21" fillId="0" borderId="9" xfId="28" applyFont="1" applyFill="1" applyBorder="1">
      <alignment vertical="top"/>
    </xf>
    <xf numFmtId="166" fontId="24" fillId="10" borderId="10" xfId="38" applyNumberFormat="1" applyFont="1" applyFill="1" applyBorder="1" applyAlignment="1" applyProtection="1">
      <alignment horizontal="right" vertical="top" wrapText="1"/>
    </xf>
    <xf numFmtId="0" fontId="21" fillId="0" borderId="9" xfId="0" applyFont="1" applyBorder="1">
      <alignment vertical="top"/>
    </xf>
    <xf numFmtId="0" fontId="21" fillId="0" borderId="9" xfId="27" applyFont="1" applyBorder="1" applyAlignment="1">
      <alignment vertical="top" wrapText="1"/>
    </xf>
    <xf numFmtId="0" fontId="29" fillId="0" borderId="0" xfId="0" applyFont="1">
      <alignment vertical="top"/>
    </xf>
    <xf numFmtId="2" fontId="21" fillId="0" borderId="9" xfId="0" applyNumberFormat="1" applyFont="1" applyBorder="1" applyAlignment="1">
      <alignment vertical="top" wrapText="1"/>
    </xf>
    <xf numFmtId="0" fontId="21" fillId="0" borderId="0" xfId="0" applyFont="1">
      <alignment vertical="top"/>
    </xf>
    <xf numFmtId="0" fontId="30" fillId="0" borderId="9" xfId="27" applyBorder="1" applyAlignment="1">
      <alignment vertical="top" wrapText="1"/>
    </xf>
    <xf numFmtId="0" fontId="30" fillId="0" borderId="9" xfId="27" applyFill="1" applyBorder="1">
      <alignment vertical="top"/>
    </xf>
    <xf numFmtId="0" fontId="30" fillId="0" borderId="0" xfId="27" applyFill="1" applyBorder="1">
      <alignment vertical="top"/>
    </xf>
    <xf numFmtId="0" fontId="32" fillId="0" borderId="9" xfId="27" applyFont="1" applyFill="1" applyBorder="1" applyAlignment="1">
      <alignment vertical="top" wrapText="1"/>
    </xf>
    <xf numFmtId="164" fontId="21" fillId="0" borderId="10" xfId="28" applyFont="1" applyBorder="1">
      <alignment vertical="top"/>
    </xf>
    <xf numFmtId="0" fontId="0" fillId="0" borderId="9" xfId="0" applyBorder="1">
      <alignment vertical="top"/>
    </xf>
    <xf numFmtId="0" fontId="21"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0" fillId="0" borderId="9" xfId="27" applyBorder="1">
      <alignment vertical="top"/>
    </xf>
    <xf numFmtId="0" fontId="32" fillId="0" borderId="0" xfId="27" applyFont="1" applyBorder="1" applyAlignment="1">
      <alignment vertical="top" wrapText="1"/>
    </xf>
    <xf numFmtId="0" fontId="30" fillId="0" borderId="0" xfId="27">
      <alignment vertical="top"/>
    </xf>
    <xf numFmtId="0" fontId="30" fillId="0" borderId="9" xfId="27" applyBorder="1" applyAlignment="1">
      <alignment horizontal="center" vertical="center" wrapText="1"/>
    </xf>
    <xf numFmtId="0" fontId="32" fillId="0" borderId="9" xfId="27" applyFont="1" applyBorder="1">
      <alignment vertical="top"/>
    </xf>
    <xf numFmtId="0" fontId="30" fillId="0" borderId="9" xfId="27" applyBorder="1" applyAlignment="1">
      <alignment horizontal="center" vertical="center"/>
    </xf>
    <xf numFmtId="0" fontId="29" fillId="0" borderId="9" xfId="27" applyFont="1" applyBorder="1">
      <alignment vertical="top"/>
    </xf>
    <xf numFmtId="0" fontId="32" fillId="0" borderId="9" xfId="27" applyFont="1" applyBorder="1" applyAlignment="1">
      <alignment horizontal="left" vertical="top"/>
    </xf>
    <xf numFmtId="1" fontId="8" fillId="0" borderId="9" xfId="0" applyNumberFormat="1" applyFont="1" applyBorder="1" applyAlignment="1">
      <alignment vertical="top" wrapText="1"/>
    </xf>
    <xf numFmtId="43" fontId="13" fillId="0" borderId="0" xfId="0" applyNumberFormat="1" applyFont="1" applyAlignment="1">
      <alignment vertical="center" wrapText="1"/>
    </xf>
    <xf numFmtId="0" fontId="26" fillId="0" borderId="0" xfId="0" applyFont="1" applyAlignment="1">
      <alignment horizontal="left" vertical="center" wrapText="1"/>
    </xf>
    <xf numFmtId="0" fontId="28" fillId="0" borderId="11" xfId="0" applyFont="1" applyBorder="1" applyAlignment="1">
      <alignment horizontal="center" vertical="top" wrapText="1"/>
    </xf>
    <xf numFmtId="0" fontId="28" fillId="0" borderId="12" xfId="0" applyFont="1" applyBorder="1" applyAlignment="1">
      <alignment horizontal="center" vertical="top" wrapText="1"/>
    </xf>
    <xf numFmtId="0" fontId="28" fillId="0" borderId="13" xfId="0" applyFont="1" applyBorder="1" applyAlignment="1">
      <alignment horizontal="center" vertical="top" wrapText="1"/>
    </xf>
    <xf numFmtId="49" fontId="25" fillId="0" borderId="0" xfId="0" applyNumberFormat="1" applyFont="1" applyAlignment="1">
      <alignment horizontal="right" vertical="center" wrapText="1"/>
    </xf>
    <xf numFmtId="0" fontId="25" fillId="0" borderId="0" xfId="0" applyFont="1" applyAlignment="1">
      <alignment horizontal="right" vertical="center" wrapText="1"/>
    </xf>
    <xf numFmtId="0" fontId="26" fillId="11" borderId="0" xfId="0" applyFont="1" applyFill="1" applyAlignment="1">
      <alignment horizontal="left" vertical="center" wrapText="1"/>
    </xf>
    <xf numFmtId="0" fontId="26" fillId="11" borderId="8" xfId="0" applyFont="1" applyFill="1" applyBorder="1" applyAlignment="1">
      <alignment horizontal="left" vertical="center" wrapText="1"/>
    </xf>
    <xf numFmtId="0" fontId="8" fillId="0" borderId="0" xfId="0" applyFont="1" applyAlignment="1">
      <alignment horizontal="left" vertical="top" wrapText="1"/>
    </xf>
    <xf numFmtId="0" fontId="26" fillId="11" borderId="14" xfId="0" applyFont="1" applyFill="1" applyBorder="1" applyAlignment="1">
      <alignment horizontal="left" vertical="center"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0" fontId="30" fillId="0" borderId="9" xfId="27" applyFill="1" applyBorder="1" applyAlignment="1">
      <alignment horizontal="center" vertical="center"/>
    </xf>
    <xf numFmtId="0" fontId="21" fillId="0" borderId="9" xfId="0" applyFont="1" applyFill="1" applyBorder="1" applyAlignment="1">
      <alignment vertical="top" wrapText="1"/>
    </xf>
    <xf numFmtId="1" fontId="21" fillId="0" borderId="9" xfId="0" applyNumberFormat="1" applyFont="1" applyFill="1" applyBorder="1" applyAlignment="1">
      <alignment vertical="top" wrapText="1"/>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48">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 xmlns:a16="http://schemas.microsoft.com/office/drawing/2014/main"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www.mpam.mp.br/images/1_TA_ao_CT_N%C2%BA_034-2021_-_MP-PGJ_52def.pdf" TargetMode="External"/><Relationship Id="rId170" Type="http://schemas.openxmlformats.org/officeDocument/2006/relationships/hyperlink" Target="https://www.mpam.mp.br/images/4%C2%BA_TA_ao_CT_10-2020_-_MP-PGJ_0fe62.pdf" TargetMode="External"/><Relationship Id="rId268" Type="http://schemas.openxmlformats.org/officeDocument/2006/relationships/hyperlink" Target="https://www.mpam.mp.br/images/transparencia/Empenhos_2023/NE_2178_6fe0c.pdf" TargetMode="External"/><Relationship Id="rId475" Type="http://schemas.openxmlformats.org/officeDocument/2006/relationships/hyperlink" Target="https://www.mpam.mp.br/images/transparencia/Empenhos_2024/NE_214_ca0c2.pdf" TargetMode="External"/><Relationship Id="rId682" Type="http://schemas.openxmlformats.org/officeDocument/2006/relationships/hyperlink" Target="https://www.mpam.mp.br/images/transparencia/Empenhos_2024/NE_497_0e6fd.pdf" TargetMode="External"/><Relationship Id="rId128" Type="http://schemas.openxmlformats.org/officeDocument/2006/relationships/hyperlink" Target="https://www.mpam.mp.br/images/transparencia/Empenhos_2024/NE_71_31f2f.pdf" TargetMode="External"/><Relationship Id="rId335" Type="http://schemas.openxmlformats.org/officeDocument/2006/relationships/hyperlink" Target="https://www.mpam.mp.br/images/transparencia/Empenhos_2023/NE_45_3ea07.pdf" TargetMode="External"/><Relationship Id="rId542" Type="http://schemas.openxmlformats.org/officeDocument/2006/relationships/hyperlink" Target="https://www.mpam.mp.br/images/transparencia/Empenhos_2024/NE_292_c32aa.pdf" TargetMode="External"/><Relationship Id="rId987" Type="http://schemas.openxmlformats.org/officeDocument/2006/relationships/hyperlink" Target="https://www.mpam.mp.br/images/transparencia/Empenhos_2024/NE_732_2ce68.pdf" TargetMode="External"/><Relationship Id="rId1172" Type="http://schemas.openxmlformats.org/officeDocument/2006/relationships/hyperlink" Target="https://www.mpam.mp.br/images/transparencia/Empenhos_2023/NE_59_809d4.pdf" TargetMode="External"/><Relationship Id="rId402" Type="http://schemas.openxmlformats.org/officeDocument/2006/relationships/hyperlink" Target="https://www.mpam.mp.br/images/transparencia/Empenhos_2024/NE_133_09b09.pdf" TargetMode="External"/><Relationship Id="rId847" Type="http://schemas.openxmlformats.org/officeDocument/2006/relationships/hyperlink" Target="https://www.mpam.mp.br/images/transparencia/Empenhos_2024/NE_682_c7c3f.pdf" TargetMode="External"/><Relationship Id="rId1032" Type="http://schemas.openxmlformats.org/officeDocument/2006/relationships/hyperlink" Target="https://www.mpam.mp.br/images/transparencia/Empenhos_2024/NE_777_1465e.pdf" TargetMode="External"/><Relationship Id="rId707" Type="http://schemas.openxmlformats.org/officeDocument/2006/relationships/hyperlink" Target="https://www.mpam.mp.br/images/transparencia/Empenhos_2024/NE_523_c8996.pdf" TargetMode="External"/><Relationship Id="rId914" Type="http://schemas.openxmlformats.org/officeDocument/2006/relationships/hyperlink" Target="https://www.mpam.mp.br/images/1%C2%BA_TA_ao_CT_08-2023_-_MP-PGJ_b6d6d.pdf" TargetMode="External"/><Relationship Id="rId1337" Type="http://schemas.openxmlformats.org/officeDocument/2006/relationships/hyperlink" Target="https://www.mpam.mp.br/images/transparencia/Empenhos_2024/NE_1067_66511.pdf" TargetMode="External"/><Relationship Id="rId43" Type="http://schemas.openxmlformats.org/officeDocument/2006/relationships/hyperlink" Target="https://www.mpam.mp.br/images/3_TA_ao_CT_N%C2%BA_022-2021_-_MP-PGJ_3d457.pdf" TargetMode="External"/><Relationship Id="rId1404" Type="http://schemas.openxmlformats.org/officeDocument/2006/relationships/hyperlink" Target="https://www.mpam.mp.br/images/transparencia/Empenhos_2024/NE_1190_d3102.pdf" TargetMode="External"/><Relationship Id="rId192" Type="http://schemas.openxmlformats.org/officeDocument/2006/relationships/hyperlink" Target="https://www.mpam.mp.br/images/CT_07-2024_-_MP-PGJ_aa585.pdf" TargetMode="External"/><Relationship Id="rId497" Type="http://schemas.openxmlformats.org/officeDocument/2006/relationships/hyperlink" Target="https://www.mpam.mp.br/images/transparencia/Empenhos_2024/NE_236_b13ec.pdf" TargetMode="External"/><Relationship Id="rId357" Type="http://schemas.openxmlformats.org/officeDocument/2006/relationships/hyperlink" Target="https://www.mpam.mp.br/images/transparencia/Empenhos_2023/NE_2458_6cc0b.pdf" TargetMode="External"/><Relationship Id="rId1194" Type="http://schemas.openxmlformats.org/officeDocument/2006/relationships/hyperlink" Target="https://www.mpam.mp.br/images/transparencia/Empenhos_2024/NE_919_70ede.pdf" TargetMode="External"/><Relationship Id="rId217" Type="http://schemas.openxmlformats.org/officeDocument/2006/relationships/hyperlink" Target="https://www.mpam.mp.br/images/transparencia/Empenhos_2023/NE_254_4b70a.pdf" TargetMode="External"/><Relationship Id="rId564" Type="http://schemas.openxmlformats.org/officeDocument/2006/relationships/hyperlink" Target="https://www.mpam.mp.br/images/transparencia/Empenhos_2024/NE_315_b39fa.pdf" TargetMode="External"/><Relationship Id="rId771" Type="http://schemas.openxmlformats.org/officeDocument/2006/relationships/hyperlink" Target="https://www.mpam.mp.br/images/transparencia/Empenhos_2024/NE_596_5afbe.pdf" TargetMode="External"/><Relationship Id="rId869" Type="http://schemas.openxmlformats.org/officeDocument/2006/relationships/hyperlink" Target="https://www.mpam.mp.br/images/transparencia/Empenhos_2024/NE_704_22002.pdf" TargetMode="External"/><Relationship Id="rId424" Type="http://schemas.openxmlformats.org/officeDocument/2006/relationships/hyperlink" Target="https://www.mpam.mp.br/images/transparencia/Empenhos_2024/NE_156_5c0a2.pdf" TargetMode="External"/><Relationship Id="rId631" Type="http://schemas.openxmlformats.org/officeDocument/2006/relationships/hyperlink" Target="https://www.mpam.mp.br/images/transparencia/Empenhos_2024/NE_436_82d67.pdf" TargetMode="External"/><Relationship Id="rId729" Type="http://schemas.openxmlformats.org/officeDocument/2006/relationships/hyperlink" Target="https://www.mpam.mp.br/images/transparencia/Empenhos_2024/NE_548_28eb5.pdf" TargetMode="External"/><Relationship Id="rId1054" Type="http://schemas.openxmlformats.org/officeDocument/2006/relationships/hyperlink" Target="https://www.mpam.mp.br/images/transparencia/Empenhos_2024/NE_802_32ce5.pdf" TargetMode="External"/><Relationship Id="rId1261" Type="http://schemas.openxmlformats.org/officeDocument/2006/relationships/hyperlink" Target="https://www.mpam.mp.br/images/transparencia/Empenhos_2024/NE_990_cb6ec.pdf" TargetMode="External"/><Relationship Id="rId1359" Type="http://schemas.openxmlformats.org/officeDocument/2006/relationships/hyperlink" Target="https://www.mpam.mp.br/images/transparencia/Empenhos_2024/NE_1117_96f9f.pdf" TargetMode="External"/><Relationship Id="rId936" Type="http://schemas.openxmlformats.org/officeDocument/2006/relationships/hyperlink" Target="https://www.mpam.mp.br/images/transparencia/Empenhos_2024/NE_406_6517d.pdf" TargetMode="External"/><Relationship Id="rId1121" Type="http://schemas.openxmlformats.org/officeDocument/2006/relationships/hyperlink" Target="https://www.mpam.mp.br/images/transparencia/Empenhos_2024/NE_870_17dec.pdf" TargetMode="External"/><Relationship Id="rId1219" Type="http://schemas.openxmlformats.org/officeDocument/2006/relationships/hyperlink" Target="https://www.mpam.mp.br/images/transparencia/Empenhos_2024/NE_944_bcad5.pdf" TargetMode="External"/><Relationship Id="rId65" Type="http://schemas.openxmlformats.org/officeDocument/2006/relationships/hyperlink" Target="https://www.mpam.mp.br/images/transparencia/Empenhos_2024/NE_6_27425.pdf" TargetMode="External"/><Relationship Id="rId281" Type="http://schemas.openxmlformats.org/officeDocument/2006/relationships/hyperlink" Target="https://www.mpam.mp.br/images/transparencia/Empenhos_2023/NE_2406_39522.pdf" TargetMode="External"/><Relationship Id="rId141" Type="http://schemas.openxmlformats.org/officeDocument/2006/relationships/hyperlink" Target="https://www.mpam.mp.br/images/transparencia/Empenhos_2024/NE_86_693a4.pdf" TargetMode="External"/><Relationship Id="rId379" Type="http://schemas.openxmlformats.org/officeDocument/2006/relationships/hyperlink" Target="https://www.mpam.mp.br/images/transparencia/Empenhos_2024/NE_109_58310.pdf" TargetMode="External"/><Relationship Id="rId586" Type="http://schemas.openxmlformats.org/officeDocument/2006/relationships/hyperlink" Target="https://www.mpam.mp.br/images/transparencia/Empenhos_2024/NE_342_e7e1c.pdf" TargetMode="External"/><Relationship Id="rId793" Type="http://schemas.openxmlformats.org/officeDocument/2006/relationships/hyperlink" Target="https://www.mpam.mp.br/images/transparencia/Empenhos_2024/NE_622_a1fb1.pdf" TargetMode="External"/><Relationship Id="rId7" Type="http://schemas.openxmlformats.org/officeDocument/2006/relationships/hyperlink" Target="https://www.mpam.mp.br/images/CT_21-2023_-_MP-PGJ_4dc3f.pdf" TargetMode="External"/><Relationship Id="rId239" Type="http://schemas.openxmlformats.org/officeDocument/2006/relationships/hyperlink" Target="https://www.mpam.mp.br/images/CT_22-2023_-_MP-PGJ_e60b0.pdf" TargetMode="External"/><Relationship Id="rId446" Type="http://schemas.openxmlformats.org/officeDocument/2006/relationships/hyperlink" Target="https://www.mpam.mp.br/images/transparencia/Empenhos_2024/NE_178_f09e3.pdf" TargetMode="External"/><Relationship Id="rId653" Type="http://schemas.openxmlformats.org/officeDocument/2006/relationships/hyperlink" Target="https://www.mpam.mp.br/images/transparencia/Empenhos_2024/NE_459_13799.pdf" TargetMode="External"/><Relationship Id="rId1076" Type="http://schemas.openxmlformats.org/officeDocument/2006/relationships/hyperlink" Target="https://www.mpam.mp.br/images/transparencia/Empenhos_2024/NE_824_ce2cf.pdf" TargetMode="External"/><Relationship Id="rId1283" Type="http://schemas.openxmlformats.org/officeDocument/2006/relationships/hyperlink" Target="https://www.mpam.mp.br/images/transparencia/Empenhos_2024/NE_1013_34261.pdf" TargetMode="External"/><Relationship Id="rId306" Type="http://schemas.openxmlformats.org/officeDocument/2006/relationships/hyperlink" Target="https://www.mpam.mp.br/images/2_TA_ao_CT_N%C2%BA_033-2021-MP-PGJ_5ca34.pdf" TargetMode="External"/><Relationship Id="rId860" Type="http://schemas.openxmlformats.org/officeDocument/2006/relationships/hyperlink" Target="https://www.mpam.mp.br/images/transparencia/Empenhos_2024/NE_695_59c6b.pdf" TargetMode="External"/><Relationship Id="rId958" Type="http://schemas.openxmlformats.org/officeDocument/2006/relationships/hyperlink" Target="https://www.mpam.mp.br/images/transparencia/Empenhos_2024/NE_489_bd05d.pdf" TargetMode="External"/><Relationship Id="rId1143" Type="http://schemas.openxmlformats.org/officeDocument/2006/relationships/hyperlink" Target="https://www.mpam.mp.br/images/transparencia/Empenhos_2024/NE_893_10505.pdf" TargetMode="External"/><Relationship Id="rId87" Type="http://schemas.openxmlformats.org/officeDocument/2006/relationships/hyperlink" Target="https://www.mpam.mp.br/images/transparencia/Empenhos_2024/NE_28_9bace.pdf" TargetMode="External"/><Relationship Id="rId513" Type="http://schemas.openxmlformats.org/officeDocument/2006/relationships/hyperlink" Target="https://www.mpam.mp.br/images/transparencia/Empenhos_2024/NE_253_b9996.pdf" TargetMode="External"/><Relationship Id="rId720" Type="http://schemas.openxmlformats.org/officeDocument/2006/relationships/hyperlink" Target="https://www.mpam.mp.br/images/transparencia/Empenhos_2024/NE_536_f53d2.pdf" TargetMode="External"/><Relationship Id="rId818" Type="http://schemas.openxmlformats.org/officeDocument/2006/relationships/hyperlink" Target="https://www.mpam.mp.br/images/transparencia/Empenhos_2024/NE_653_c6e29.pdf" TargetMode="External"/><Relationship Id="rId1350" Type="http://schemas.openxmlformats.org/officeDocument/2006/relationships/hyperlink" Target="https://www.mpam.mp.br/images/transparencia/Empenhos_2024/NE_1108_ab86d.pdf" TargetMode="External"/><Relationship Id="rId1003" Type="http://schemas.openxmlformats.org/officeDocument/2006/relationships/hyperlink" Target="https://www.mpam.mp.br/images/transparencia/Empenhos_2024/NE_748_29785.pdf" TargetMode="External"/><Relationship Id="rId1210" Type="http://schemas.openxmlformats.org/officeDocument/2006/relationships/hyperlink" Target="https://www.mpam.mp.br/images/transparencia/Empenhos_2024/NE_935_c5e8f.pdf" TargetMode="External"/><Relationship Id="rId1308" Type="http://schemas.openxmlformats.org/officeDocument/2006/relationships/hyperlink" Target="https://www.mpam.mp.br/images/transparencia/Empenhos_2024/NE_1038_a7410.pdf" TargetMode="External"/><Relationship Id="rId14" Type="http://schemas.openxmlformats.org/officeDocument/2006/relationships/hyperlink" Target="https://www.mpam.mp.br/images/CCT_06-2022_-_MP-PGJ_b19f3.pdf" TargetMode="External"/><Relationship Id="rId163" Type="http://schemas.openxmlformats.org/officeDocument/2006/relationships/hyperlink" Target="https://www.mpam.mp.br/images/transparencia/Empenhos_2023/NE_1221_4d643.pdf" TargetMode="External"/><Relationship Id="rId370" Type="http://schemas.openxmlformats.org/officeDocument/2006/relationships/hyperlink" Target="https://www.mpam.mp.br/images/1%C2%BA_TA_ao_CCT_03-2024_-_MP-PGJ_af319.pdf" TargetMode="External"/><Relationship Id="rId230" Type="http://schemas.openxmlformats.org/officeDocument/2006/relationships/hyperlink" Target="https://www.mpam.mp.br/images/transparencia/Empenhos_2023/NE_845_20199.pdf" TargetMode="External"/><Relationship Id="rId468" Type="http://schemas.openxmlformats.org/officeDocument/2006/relationships/hyperlink" Target="https://www.mpam.mp.br/images/transparencia/Empenhos_2024/NE_206_e7948.pdf" TargetMode="External"/><Relationship Id="rId675" Type="http://schemas.openxmlformats.org/officeDocument/2006/relationships/hyperlink" Target="https://www.mpam.mp.br/images/transparencia/Empenhos_2024/NE_490_d97dc.pdf" TargetMode="External"/><Relationship Id="rId882" Type="http://schemas.openxmlformats.org/officeDocument/2006/relationships/hyperlink" Target="https://www.mpam.mp.br/images/CT_36-2023_-_MP-PGJ_7f83c.pdf" TargetMode="External"/><Relationship Id="rId1098" Type="http://schemas.openxmlformats.org/officeDocument/2006/relationships/hyperlink" Target="https://www.mpam.mp.br/images/transparencia/Empenhos_2024/NE_846_550a6.pdf" TargetMode="External"/><Relationship Id="rId328" Type="http://schemas.openxmlformats.org/officeDocument/2006/relationships/hyperlink" Target="https://www.mpam.mp.br/images/2%C2%BA_TA_ao_CT_012-2021_-_MP-PGJ_3e59d.pdf" TargetMode="External"/><Relationship Id="rId535" Type="http://schemas.openxmlformats.org/officeDocument/2006/relationships/hyperlink" Target="https://www.mpam.mp.br/images/transparencia/Empenhos_2024/NE_283_61ddc.pdf" TargetMode="External"/><Relationship Id="rId742" Type="http://schemas.openxmlformats.org/officeDocument/2006/relationships/hyperlink" Target="https://www.mpam.mp.br/images/transparencia/Empenhos_2024/NE_562_67050.pdf" TargetMode="External"/><Relationship Id="rId1165" Type="http://schemas.openxmlformats.org/officeDocument/2006/relationships/hyperlink" Target="https://www.mpam.mp.br/images/transparencia/Empenhos_2024/NE_305_87756.pdf" TargetMode="External"/><Relationship Id="rId1372" Type="http://schemas.openxmlformats.org/officeDocument/2006/relationships/hyperlink" Target="https://www.mpam.mp.br/images/transparencia/Empenhos_2024/NE_1156_051f4.pdf" TargetMode="External"/><Relationship Id="rId602" Type="http://schemas.openxmlformats.org/officeDocument/2006/relationships/hyperlink" Target="https://www.mpam.mp.br/images/transparencia/Empenhos_2024/NE_358_58aae.pdf" TargetMode="External"/><Relationship Id="rId1025" Type="http://schemas.openxmlformats.org/officeDocument/2006/relationships/hyperlink" Target="https://www.mpam.mp.br/images/transparencia/Empenhos_2024/NE_770_33795.pdf" TargetMode="External"/><Relationship Id="rId1232" Type="http://schemas.openxmlformats.org/officeDocument/2006/relationships/hyperlink" Target="https://www.mpam.mp.br/images/transparencia/Empenhos_2024/NE_957_ff013.pdf" TargetMode="External"/><Relationship Id="rId907" Type="http://schemas.openxmlformats.org/officeDocument/2006/relationships/hyperlink" Target="https://www.mpam.mp.br/images/transparencia/Empenhos_2024/NE_438_b8788.pdf" TargetMode="External"/><Relationship Id="rId36" Type="http://schemas.openxmlformats.org/officeDocument/2006/relationships/hyperlink" Target="https://www.mpam.mp.br/images/Contratos/2023/Aditivos/5%C2%BA_TA_ao_CT_03-2019_-_MP-PGJ_4f3e5.pdf" TargetMode="External"/><Relationship Id="rId185" Type="http://schemas.openxmlformats.org/officeDocument/2006/relationships/hyperlink" Target="https://www.mpam.mp.br/images/CT_03-2024_-_MP-PGJ_39380.pdf" TargetMode="External"/><Relationship Id="rId392" Type="http://schemas.openxmlformats.org/officeDocument/2006/relationships/hyperlink" Target="https://www.mpam.mp.br/images/transparencia/Empenhos_2024/NE_122_a281b.pdf" TargetMode="External"/><Relationship Id="rId697" Type="http://schemas.openxmlformats.org/officeDocument/2006/relationships/hyperlink" Target="https://www.mpam.mp.br/images/transparencia/Empenhos_2024/NE_512_91316.pdf" TargetMode="External"/><Relationship Id="rId252" Type="http://schemas.openxmlformats.org/officeDocument/2006/relationships/hyperlink" Target="https://www.mpam.mp.br/images/transparencia/Empenhos_2023/NE_1886_ccb8d.pdf" TargetMode="External"/><Relationship Id="rId1187" Type="http://schemas.openxmlformats.org/officeDocument/2006/relationships/hyperlink" Target="https://www.mpam.mp.br/images/2%C2%BA_TA_ao_CT_034-2022_-_MP-PGJ_e8488.pdf" TargetMode="External"/><Relationship Id="rId112" Type="http://schemas.openxmlformats.org/officeDocument/2006/relationships/hyperlink" Target="https://www.mpam.mp.br/images/transparencia/Empenhos_2024/NE_55_dd0e9.pdf" TargetMode="External"/><Relationship Id="rId557" Type="http://schemas.openxmlformats.org/officeDocument/2006/relationships/hyperlink" Target="https://www.mpam.mp.br/images/transparencia/Empenhos_2024/NE_308_7b3e4.pdf" TargetMode="External"/><Relationship Id="rId764" Type="http://schemas.openxmlformats.org/officeDocument/2006/relationships/hyperlink" Target="v" TargetMode="External"/><Relationship Id="rId971" Type="http://schemas.openxmlformats.org/officeDocument/2006/relationships/hyperlink" Target="https://www.mpam.mp.br/images/transparencia/Empenhos_2024/NE_716_27f9d.pdf" TargetMode="External"/><Relationship Id="rId1394" Type="http://schemas.openxmlformats.org/officeDocument/2006/relationships/hyperlink" Target="https://www.mpam.mp.br/images/transparencia/Empenhos_2024/NE_1180_3aa63.pdf" TargetMode="External"/><Relationship Id="rId417" Type="http://schemas.openxmlformats.org/officeDocument/2006/relationships/hyperlink" Target="https://www.mpam.mp.br/images/transparencia/Empenhos_2024/NE_149_e1e78.pdf" TargetMode="External"/><Relationship Id="rId624" Type="http://schemas.openxmlformats.org/officeDocument/2006/relationships/hyperlink" Target="https://www.mpam.mp.br/images/transparencia/Empenhos_2024/NE_429_953a3.pdf" TargetMode="External"/><Relationship Id="rId831" Type="http://schemas.openxmlformats.org/officeDocument/2006/relationships/hyperlink" Target="https://www.mpam.mp.br/images/transparencia/Empenhos_2024/NE_666_2194b.pdf" TargetMode="External"/><Relationship Id="rId1047" Type="http://schemas.openxmlformats.org/officeDocument/2006/relationships/hyperlink" Target="https://www.mpam.mp.br/images/transparencia/Empenhos_2024/NE_795_2df1a.pdf" TargetMode="External"/><Relationship Id="rId1254" Type="http://schemas.openxmlformats.org/officeDocument/2006/relationships/hyperlink" Target="https://www.mpam.mp.br/images/transparencia/Empenhos_2024/NE_982_4ebd8.pdf" TargetMode="External"/><Relationship Id="rId929" Type="http://schemas.openxmlformats.org/officeDocument/2006/relationships/hyperlink" Target="https://www.mpam.mp.br/images/transparencia/Empenhos_2024/NE_387_27705.pdf" TargetMode="External"/><Relationship Id="rId1114" Type="http://schemas.openxmlformats.org/officeDocument/2006/relationships/hyperlink" Target="https://www.mpam.mp.br/images/transparencia/Empenhos_2024/NE_863_f420f.pdf" TargetMode="External"/><Relationship Id="rId1321" Type="http://schemas.openxmlformats.org/officeDocument/2006/relationships/hyperlink" Target="https://www.mpam.mp.br/images/transparencia/Empenhos_2024/NE_1051_9b0f3.pdf" TargetMode="External"/><Relationship Id="rId58" Type="http://schemas.openxmlformats.org/officeDocument/2006/relationships/hyperlink" Target="https://www.mpam.mp.br/images/2_TA_ao_CT_N%C2%BA_035-2021-MP-PGJ_cea87.pdf" TargetMode="External"/><Relationship Id="rId274" Type="http://schemas.openxmlformats.org/officeDocument/2006/relationships/hyperlink" Target="https://www.mpam.mp.br/images/transparencia/Empenhos_2023/NE_2260_48c03.pdf" TargetMode="External"/><Relationship Id="rId481" Type="http://schemas.openxmlformats.org/officeDocument/2006/relationships/hyperlink" Target="https://www.mpam.mp.br/images/transparencia/Empenhos_2024/NE_220_dc672.pdf" TargetMode="External"/><Relationship Id="rId134" Type="http://schemas.openxmlformats.org/officeDocument/2006/relationships/hyperlink" Target="https://www.mpam.mp.br/images/transparencia/Empenhos_2024/NE_79_e4140.pdf" TargetMode="External"/><Relationship Id="rId579" Type="http://schemas.openxmlformats.org/officeDocument/2006/relationships/hyperlink" Target="https://www.mpam.mp.br/images/transparencia/Empenhos_2024/NE_335_cb17d.pdf" TargetMode="External"/><Relationship Id="rId786" Type="http://schemas.openxmlformats.org/officeDocument/2006/relationships/hyperlink" Target="https://www.mpam.mp.br/images/transparencia/Empenhos_2024/NE_615_88b5c.pdf" TargetMode="External"/><Relationship Id="rId993" Type="http://schemas.openxmlformats.org/officeDocument/2006/relationships/hyperlink" Target="https://www.mpam.mp.br/images/transparencia/Empenhos_2024/NE_738_b4b7f.pdf" TargetMode="External"/><Relationship Id="rId341" Type="http://schemas.openxmlformats.org/officeDocument/2006/relationships/hyperlink" Target="https://www.mpam.mp.br/images/transparencia/Empenhos_2023/NE_747_d7657.pdf" TargetMode="External"/><Relationship Id="rId439" Type="http://schemas.openxmlformats.org/officeDocument/2006/relationships/hyperlink" Target="https://www.mpam.mp.br/images/transparencia/Empenhos_2024/NE_171_1308b.pdf" TargetMode="External"/><Relationship Id="rId646" Type="http://schemas.openxmlformats.org/officeDocument/2006/relationships/hyperlink" Target="https://www.mpam.mp.br/images/transparencia/Empenhos_2024/NE_452_b5bc9.pdf" TargetMode="External"/><Relationship Id="rId1069" Type="http://schemas.openxmlformats.org/officeDocument/2006/relationships/hyperlink" Target="https://www.mpam.mp.br/images/transparencia/Empenhos_2024/NE_817_2229f.pdf" TargetMode="External"/><Relationship Id="rId1276" Type="http://schemas.openxmlformats.org/officeDocument/2006/relationships/hyperlink" Target="https://www.mpam.mp.br/images/transparencia/Empenhos_2024/NE_1006_fe1fa.pdf" TargetMode="External"/><Relationship Id="rId201" Type="http://schemas.openxmlformats.org/officeDocument/2006/relationships/hyperlink" Target="https://www.mpam.mp.br/images/NE_204_9f28d.pdf" TargetMode="External"/><Relationship Id="rId506" Type="http://schemas.openxmlformats.org/officeDocument/2006/relationships/hyperlink" Target="https://www.mpam.mp.br/images/transparencia/Empenhos_2024/NE_246_56f7a.pdf" TargetMode="External"/><Relationship Id="rId853" Type="http://schemas.openxmlformats.org/officeDocument/2006/relationships/hyperlink" Target="https://www.mpam.mp.br/images/transparencia/Empenhos_2024/NE_688_0d21f.pdf" TargetMode="External"/><Relationship Id="rId1136" Type="http://schemas.openxmlformats.org/officeDocument/2006/relationships/hyperlink" Target="https://www.mpam.mp.br/images/transparencia/Empenhos_2024/NE_885_42e38.pdf" TargetMode="External"/><Relationship Id="rId713" Type="http://schemas.openxmlformats.org/officeDocument/2006/relationships/hyperlink" Target="https://www.mpam.mp.br/images/transparencia/Empenhos_2024/NE_529_d3e51.pdf" TargetMode="External"/><Relationship Id="rId920" Type="http://schemas.openxmlformats.org/officeDocument/2006/relationships/hyperlink" Target="https://www.mpam.mp.br/images/transparencia/Empenhos_2024/NE_378_64e3a.pdf" TargetMode="External"/><Relationship Id="rId1343" Type="http://schemas.openxmlformats.org/officeDocument/2006/relationships/hyperlink" Target="https://www.mpam.mp.br/images/transparencia/Empenhos_2024/NE_1073_9d608.pdf" TargetMode="External"/><Relationship Id="rId1203" Type="http://schemas.openxmlformats.org/officeDocument/2006/relationships/hyperlink" Target="https://www.mpam.mp.br/images/transparencia/Empenhos_2024/NE_928_c282e.pdf" TargetMode="External"/><Relationship Id="rId1410" Type="http://schemas.openxmlformats.org/officeDocument/2006/relationships/hyperlink" Target="https://www.mpam.mp.br/images/transparencia/Empenhos_2024/NE_1196_8db39.pdf" TargetMode="External"/><Relationship Id="rId296" Type="http://schemas.openxmlformats.org/officeDocument/2006/relationships/hyperlink" Target="https://www.mpam.mp.br/images/transparencia/Empenhos_2023/NE_2516_5ae5e.pdf" TargetMode="External"/><Relationship Id="rId156" Type="http://schemas.openxmlformats.org/officeDocument/2006/relationships/hyperlink" Target="https://www.mpam.mp.br/images/transparencia/Empenhos_2024/NE_101_9c4e2.pdf" TargetMode="External"/><Relationship Id="rId363" Type="http://schemas.openxmlformats.org/officeDocument/2006/relationships/hyperlink" Target="https://www.mpam.mp.br/images/transparencia/Empenhos_2023/NE_2647_492bf.pdf" TargetMode="External"/><Relationship Id="rId570" Type="http://schemas.openxmlformats.org/officeDocument/2006/relationships/hyperlink" Target="https://www.mpam.mp.br/images/transparencia/Empenhos_2024/NE_321_2890e.pdf" TargetMode="External"/><Relationship Id="rId223" Type="http://schemas.openxmlformats.org/officeDocument/2006/relationships/hyperlink" Target="https://www.mpam.mp.br/images/CT_07-2023_-_MP-PGJ_fb5b5.pdf" TargetMode="External"/><Relationship Id="rId430" Type="http://schemas.openxmlformats.org/officeDocument/2006/relationships/hyperlink" Target="https://www.mpam.mp.br/images/transparencia/Empenhos_2024/NE_162_3b8b2.pdf" TargetMode="External"/><Relationship Id="rId668" Type="http://schemas.openxmlformats.org/officeDocument/2006/relationships/hyperlink" Target="https://www.mpam.mp.br/images/transparencia/Empenhos_2024/NE_479_523de.pdf" TargetMode="External"/><Relationship Id="rId875" Type="http://schemas.openxmlformats.org/officeDocument/2006/relationships/hyperlink" Target="https://www.mpam.mp.br/images/transparencia/Empenhos_2024/NE_453_7a231.pdf" TargetMode="External"/><Relationship Id="rId1060" Type="http://schemas.openxmlformats.org/officeDocument/2006/relationships/hyperlink" Target="https://www.mpam.mp.br/images/transparencia/Empenhos_2024/NE_808_d7d25.pdf" TargetMode="External"/><Relationship Id="rId1298" Type="http://schemas.openxmlformats.org/officeDocument/2006/relationships/hyperlink" Target="https://www.mpam.mp.br/images/transparencia/Empenhos_2024/NE_1028_8a0f7.pdf" TargetMode="External"/><Relationship Id="rId528" Type="http://schemas.openxmlformats.org/officeDocument/2006/relationships/hyperlink" Target="https://www.mpam.mp.br/images/transparencia/Empenhos_2024/NE_270_06f08.pdf" TargetMode="External"/><Relationship Id="rId735" Type="http://schemas.openxmlformats.org/officeDocument/2006/relationships/hyperlink" Target="https://www.mpam.mp.br/images/transparencia/Empenhos_2024/NE_555_42180.pdf" TargetMode="External"/><Relationship Id="rId942" Type="http://schemas.openxmlformats.org/officeDocument/2006/relationships/hyperlink" Target="https://www.mpam.mp.br/images/transparencia/Empenhos_2024/NE_412_67066.pdf" TargetMode="External"/><Relationship Id="rId1158" Type="http://schemas.openxmlformats.org/officeDocument/2006/relationships/hyperlink" Target="https://www.mpam.mp.br/images/transparencia/Empenhos_2024/NE_910_dea20.pdf" TargetMode="External"/><Relationship Id="rId1365" Type="http://schemas.openxmlformats.org/officeDocument/2006/relationships/hyperlink" Target="https://www.mpam.mp.br/images/transparencia/Empenhos_2024/NE_1149_11f0f.pdf" TargetMode="External"/><Relationship Id="rId1018" Type="http://schemas.openxmlformats.org/officeDocument/2006/relationships/hyperlink" Target="https://www.mpam.mp.br/images/transparencia/Empenhos_2024/NE_763_b7c1b.pdf" TargetMode="External"/><Relationship Id="rId1225" Type="http://schemas.openxmlformats.org/officeDocument/2006/relationships/hyperlink" Target="https://www.mpam.mp.br/images/transparencia/Empenhos_2024/NE_950_f9570.pdf" TargetMode="External"/><Relationship Id="rId71" Type="http://schemas.openxmlformats.org/officeDocument/2006/relationships/hyperlink" Target="https://www.mpam.mp.br/images/transparencia/Empenhos_2024/NE_12_149c7.pdf" TargetMode="External"/><Relationship Id="rId802" Type="http://schemas.openxmlformats.org/officeDocument/2006/relationships/hyperlink" Target="https://www.mpam.mp.br/images/transparencia/Empenhos_2024/NE_634_678c2.pdf" TargetMode="External"/><Relationship Id="rId29" Type="http://schemas.openxmlformats.org/officeDocument/2006/relationships/hyperlink" Target="https://www.mpam.mp.br/images/CT_15-2023_-_MP-PGJ_777a8.pdf" TargetMode="External"/><Relationship Id="rId178" Type="http://schemas.openxmlformats.org/officeDocument/2006/relationships/hyperlink" Target="https://www.mpam.mp.br/images/CCT_n%C2%BA_01-2024-MP-PGJ_88e7c.pdf" TargetMode="External"/><Relationship Id="rId385" Type="http://schemas.openxmlformats.org/officeDocument/2006/relationships/hyperlink" Target="https://www.mpam.mp.br/images/transparencia/Empenhos_2024/NE_115_f443d.pdf" TargetMode="External"/><Relationship Id="rId592" Type="http://schemas.openxmlformats.org/officeDocument/2006/relationships/hyperlink" Target="https://www.mpam.mp.br/images/transparencia/Empenhos_2024/NE_348_52c61.pdf" TargetMode="External"/><Relationship Id="rId245" Type="http://schemas.openxmlformats.org/officeDocument/2006/relationships/hyperlink" Target="https://www.mpam.mp.br/images/transparencia/Empenhos_2023/NE_1716_cebe7.pdf" TargetMode="External"/><Relationship Id="rId452" Type="http://schemas.openxmlformats.org/officeDocument/2006/relationships/hyperlink" Target="https://www.mpam.mp.br/images/transparencia/Empenhos_2024/NE_184_871c6.pdf" TargetMode="External"/><Relationship Id="rId897" Type="http://schemas.openxmlformats.org/officeDocument/2006/relationships/hyperlink" Target="https://www.mpam.mp.br/images/transparencia/Empenhos_2023/NE_1839_bdae2.pdf" TargetMode="External"/><Relationship Id="rId1082" Type="http://schemas.openxmlformats.org/officeDocument/2006/relationships/hyperlink" Target="https://www.mpam.mp.br/images/transparencia/Empenhos_2024/NE_830_87653.pdf" TargetMode="External"/><Relationship Id="rId105" Type="http://schemas.openxmlformats.org/officeDocument/2006/relationships/hyperlink" Target="https://www.mpam.mp.br/images/transparencia/Empenhos_2024/NE_47_5308e.pdf" TargetMode="External"/><Relationship Id="rId312" Type="http://schemas.openxmlformats.org/officeDocument/2006/relationships/hyperlink" Target="https://www.mpam.mp.br/images/transparencia/Empenhos_2023/NE_2798_6c2b2.pdf" TargetMode="External"/><Relationship Id="rId757" Type="http://schemas.openxmlformats.org/officeDocument/2006/relationships/hyperlink" Target="v" TargetMode="External"/><Relationship Id="rId964" Type="http://schemas.openxmlformats.org/officeDocument/2006/relationships/hyperlink" Target="https://www.mpam.mp.br/images/transparencia/Empenhos_2024/NE_709_36b27.pdf" TargetMode="External"/><Relationship Id="rId1387" Type="http://schemas.openxmlformats.org/officeDocument/2006/relationships/hyperlink" Target="https://www.mpam.mp.br/images/transparencia/Empenhos_2024/NE_1173_b3dfa.pdf" TargetMode="External"/><Relationship Id="rId93" Type="http://schemas.openxmlformats.org/officeDocument/2006/relationships/hyperlink" Target="https://www.mpam.mp.br/images/transparencia/Empenhos_2024/NE_34_5657b.pdf" TargetMode="External"/><Relationship Id="rId617" Type="http://schemas.openxmlformats.org/officeDocument/2006/relationships/hyperlink" Target="https://www.mpam.mp.br/images/transparencia/Empenhos_2024/NE_395_3ce20.pdf" TargetMode="External"/><Relationship Id="rId824" Type="http://schemas.openxmlformats.org/officeDocument/2006/relationships/hyperlink" Target="https://www.mpam.mp.br/images/transparencia/Empenhos_2024/NE_659_e820b.pdf" TargetMode="External"/><Relationship Id="rId1247" Type="http://schemas.openxmlformats.org/officeDocument/2006/relationships/hyperlink" Target="https://www.mpam.mp.br/images/transparencia/Empenhos_2024/NE_975_8ae6b.pdf" TargetMode="External"/><Relationship Id="rId1107" Type="http://schemas.openxmlformats.org/officeDocument/2006/relationships/hyperlink" Target="https://www.mpam.mp.br/images/transparencia/Empenhos_2024/NE_856_912e9.pdf" TargetMode="External"/><Relationship Id="rId1314" Type="http://schemas.openxmlformats.org/officeDocument/2006/relationships/hyperlink" Target="https://www.mpam.mp.br/images/transparencia/Empenhos_2024/NE_1044_255e8.pdf" TargetMode="External"/><Relationship Id="rId20" Type="http://schemas.openxmlformats.org/officeDocument/2006/relationships/hyperlink" Target="https://www.mpam.mp.br/images/2_TA_ao_CT_N%C2%BA_031-2021_-_MP-PGJ_8d986.pdf" TargetMode="External"/><Relationship Id="rId267" Type="http://schemas.openxmlformats.org/officeDocument/2006/relationships/hyperlink" Target="https://www.mpam.mp.br/images/transparencia/Empenhos_2023/NE_2177_c1385.pdf" TargetMode="External"/><Relationship Id="rId474" Type="http://schemas.openxmlformats.org/officeDocument/2006/relationships/hyperlink" Target="https://www.mpam.mp.br/images/transparencia/Empenhos_2024/NE_213_949e8.pdf" TargetMode="External"/><Relationship Id="rId127" Type="http://schemas.openxmlformats.org/officeDocument/2006/relationships/hyperlink" Target="https://www.mpam.mp.br/images/transparencia/Empenhos_2024/NE_70_5062c.pdf" TargetMode="External"/><Relationship Id="rId681" Type="http://schemas.openxmlformats.org/officeDocument/2006/relationships/hyperlink" Target="https://www.mpam.mp.br/images/transparencia/Empenhos_2024/NE_496_98ea0.pdf" TargetMode="External"/><Relationship Id="rId779" Type="http://schemas.openxmlformats.org/officeDocument/2006/relationships/hyperlink" Target="https://www.mpam.mp.br/images/transparencia/Empenhos_2024/NE_608_02510.pdf" TargetMode="External"/><Relationship Id="rId986" Type="http://schemas.openxmlformats.org/officeDocument/2006/relationships/hyperlink" Target="https://www.mpam.mp.br/images/transparencia/Empenhos_2024/NE_731_154be.pdf" TargetMode="External"/><Relationship Id="rId334" Type="http://schemas.openxmlformats.org/officeDocument/2006/relationships/hyperlink" Target="https://www.mpam.mp.br/images/2_TA_ao_CT_N%C2%BA_033-2021-MP-PGJ_5ca34.pdf" TargetMode="External"/><Relationship Id="rId541" Type="http://schemas.openxmlformats.org/officeDocument/2006/relationships/hyperlink" Target="https://www.mpam.mp.br/images/transparencia/Empenhos_2024/NE_291_ddf18.pdf" TargetMode="External"/><Relationship Id="rId639" Type="http://schemas.openxmlformats.org/officeDocument/2006/relationships/hyperlink" Target="https://www.mpam.mp.br/images/transparencia/Empenhos_2024/NE_445_a9493.pdf" TargetMode="External"/><Relationship Id="rId1171" Type="http://schemas.openxmlformats.org/officeDocument/2006/relationships/hyperlink" Target="https://www.mpam.mp.br/images/1%C2%BA_TAP_a_CT_n%C2%BA_31-2021_-_MP-PGJ_-_2022.011233_743e2.pdf" TargetMode="External"/><Relationship Id="rId1269" Type="http://schemas.openxmlformats.org/officeDocument/2006/relationships/hyperlink" Target="https://www.mpam.mp.br/images/transparencia/Empenhos_2024/NE_999_157e7.pdf" TargetMode="External"/><Relationship Id="rId401" Type="http://schemas.openxmlformats.org/officeDocument/2006/relationships/hyperlink" Target="https://www.mpam.mp.br/images/transparencia/Empenhos_2024/NE_132_54f4c.pdf" TargetMode="External"/><Relationship Id="rId846" Type="http://schemas.openxmlformats.org/officeDocument/2006/relationships/hyperlink" Target="https://www.mpam.mp.br/images/transparencia/Empenhos_2024/NE_681_50b96.pdf" TargetMode="External"/><Relationship Id="rId1031" Type="http://schemas.openxmlformats.org/officeDocument/2006/relationships/hyperlink" Target="https://www.mpam.mp.br/images/transparencia/Empenhos_2024/NE_776_7ad1e.pdf" TargetMode="External"/><Relationship Id="rId1129" Type="http://schemas.openxmlformats.org/officeDocument/2006/relationships/hyperlink" Target="https://www.mpam.mp.br/images/transparencia/Empenhos_2024/NE_878_a8465.pdf" TargetMode="External"/><Relationship Id="rId706" Type="http://schemas.openxmlformats.org/officeDocument/2006/relationships/hyperlink" Target="https://www.mpam.mp.br/images/transparencia/Empenhos_2024/NE_522_3ade4.pdf" TargetMode="External"/><Relationship Id="rId913" Type="http://schemas.openxmlformats.org/officeDocument/2006/relationships/hyperlink" Target="https://www.mpam.mp.br/images/CT_31-2023_-_MP-PGJ_d29fa.pdf" TargetMode="External"/><Relationship Id="rId1336" Type="http://schemas.openxmlformats.org/officeDocument/2006/relationships/hyperlink" Target="https://www.mpam.mp.br/images/transparencia/Empenhos_2024/NE_1066_7e564.pdf" TargetMode="External"/><Relationship Id="rId42" Type="http://schemas.openxmlformats.org/officeDocument/2006/relationships/hyperlink" Target="https://www.mpam.mp.br/images/2%C2%BA_TA_ao_CT_004-2021_-_MP-PGJ_ca5e0.pdf" TargetMode="External"/><Relationship Id="rId1403" Type="http://schemas.openxmlformats.org/officeDocument/2006/relationships/hyperlink" Target="https://www.mpam.mp.br/images/transparencia/Empenhos_2024/NE_1189_c0d74.pdf" TargetMode="External"/><Relationship Id="rId191" Type="http://schemas.openxmlformats.org/officeDocument/2006/relationships/hyperlink" Target="https://www.mpam.mp.br/images/6%C2%BA_TA_ao_CT_10-2020_-_MP-PGJ_0c4f8.pdf" TargetMode="External"/><Relationship Id="rId289" Type="http://schemas.openxmlformats.org/officeDocument/2006/relationships/hyperlink" Target="https://www.mpam.mp.br/images/transparencia/Empenhos_2023/NE_2465_b1f95.pdf" TargetMode="External"/><Relationship Id="rId496" Type="http://schemas.openxmlformats.org/officeDocument/2006/relationships/hyperlink" Target="https://www.mpam.mp.br/images/transparencia/Empenhos_2024/NE_235_b18b6.pdf" TargetMode="External"/><Relationship Id="rId149" Type="http://schemas.openxmlformats.org/officeDocument/2006/relationships/hyperlink" Target="https://www.mpam.mp.br/images/transparencia/Empenhos_2024/NE_94_3f2d3.pdf" TargetMode="External"/><Relationship Id="rId356" Type="http://schemas.openxmlformats.org/officeDocument/2006/relationships/hyperlink" Target="https://www.mpam.mp.br/images/transparencia/Empenhos_2023/NE_2453_51de5.pdf" TargetMode="External"/><Relationship Id="rId563" Type="http://schemas.openxmlformats.org/officeDocument/2006/relationships/hyperlink" Target="https://www.mpam.mp.br/images/transparencia/Empenhos_2024/NE_314_0e0a2.pdf" TargetMode="External"/><Relationship Id="rId770" Type="http://schemas.openxmlformats.org/officeDocument/2006/relationships/hyperlink" Target="https://www.mpam.mp.br/images/transparencia/Empenhos_2024/NE_594_50838.pdf" TargetMode="External"/><Relationship Id="rId1193" Type="http://schemas.openxmlformats.org/officeDocument/2006/relationships/hyperlink" Target="https://www.mpam.mp.br/images/transparencia/Empenhos_2024/NE_918_de1aa.pdf" TargetMode="External"/><Relationship Id="rId216" Type="http://schemas.openxmlformats.org/officeDocument/2006/relationships/hyperlink" Target="https://www.mpam.mp.br/images/Contratos/2023/Contrato/CT_04-2023_-_MP-PGJ.pdf_ee471.pdf" TargetMode="External"/><Relationship Id="rId423" Type="http://schemas.openxmlformats.org/officeDocument/2006/relationships/hyperlink" Target="https://www.mpam.mp.br/images/transparencia/Empenhos_2024/NE_155_fa619.pdf" TargetMode="External"/><Relationship Id="rId868" Type="http://schemas.openxmlformats.org/officeDocument/2006/relationships/hyperlink" Target="https://www.mpam.mp.br/images/transparencia/Empenhos_2024/NE_703_e4d09.pdf" TargetMode="External"/><Relationship Id="rId1053" Type="http://schemas.openxmlformats.org/officeDocument/2006/relationships/hyperlink" Target="https://www.mpam.mp.br/images/transparencia/Empenhos_2024/NE_801_69eeb.pdf" TargetMode="External"/><Relationship Id="rId1260" Type="http://schemas.openxmlformats.org/officeDocument/2006/relationships/hyperlink" Target="https://www.mpam.mp.br/images/transparencia/Empenhos_2024/NE_989_4914e.pdf" TargetMode="External"/><Relationship Id="rId630" Type="http://schemas.openxmlformats.org/officeDocument/2006/relationships/hyperlink" Target="https://www.mpam.mp.br/images/transparencia/Empenhos_2024/NE_435_08dd4.pdf" TargetMode="External"/><Relationship Id="rId728" Type="http://schemas.openxmlformats.org/officeDocument/2006/relationships/hyperlink" Target="https://www.mpam.mp.br/images/transparencia/Empenhos_2024/NE_544_d5b10.pdf" TargetMode="External"/><Relationship Id="rId935" Type="http://schemas.openxmlformats.org/officeDocument/2006/relationships/hyperlink" Target="https://www.mpam.mp.br/images/transparencia/Empenhos_2024/NE_405_b56ff.pdf" TargetMode="External"/><Relationship Id="rId1358" Type="http://schemas.openxmlformats.org/officeDocument/2006/relationships/hyperlink" Target="https://www.mpam.mp.br/images/transparencia/Empenhos_2024/NE_1116_0e328.pdf" TargetMode="External"/><Relationship Id="rId64" Type="http://schemas.openxmlformats.org/officeDocument/2006/relationships/hyperlink" Target="https://www.mpam.mp.br/images/transparencia/Empenhos_2024/NE_5_4f806.pdf" TargetMode="External"/><Relationship Id="rId1120" Type="http://schemas.openxmlformats.org/officeDocument/2006/relationships/hyperlink" Target="https://www.mpam.mp.br/images/transparencia/Empenhos_2024/NE_869_aff91.pdf" TargetMode="External"/><Relationship Id="rId1218" Type="http://schemas.openxmlformats.org/officeDocument/2006/relationships/hyperlink" Target="https://www.mpam.mp.br/images/transparencia/Empenhos_2024/NE_943_adb32.pdf" TargetMode="External"/><Relationship Id="rId280" Type="http://schemas.openxmlformats.org/officeDocument/2006/relationships/hyperlink" Target="https://www.mpam.mp.br/images/transparencia/Empenhos_2023/NE_2405_e424c.pdf" TargetMode="External"/><Relationship Id="rId140" Type="http://schemas.openxmlformats.org/officeDocument/2006/relationships/hyperlink" Target="https://www.mpam.mp.br/images/transparencia/Empenhos_2024/NE_85_044dd.pdf" TargetMode="External"/><Relationship Id="rId378" Type="http://schemas.openxmlformats.org/officeDocument/2006/relationships/hyperlink" Target="https://www.mpam.mp.br/images/transparencia/Empenhos_2024/NE_108_10f7e.pdf" TargetMode="External"/><Relationship Id="rId585" Type="http://schemas.openxmlformats.org/officeDocument/2006/relationships/hyperlink" Target="https://www.mpam.mp.br/images/transparencia/Empenhos_2024/NE_341_ecf92.pdf" TargetMode="External"/><Relationship Id="rId792" Type="http://schemas.openxmlformats.org/officeDocument/2006/relationships/hyperlink" Target="https://www.mpam.mp.br/images/transparencia/Empenhos_2024/NE_621_ded72.pdf" TargetMode="External"/><Relationship Id="rId6" Type="http://schemas.openxmlformats.org/officeDocument/2006/relationships/hyperlink" Target="https://www.mpam.mp.br/images/CT_21-2023_-_MP-PGJ_4dc3f.pdf" TargetMode="External"/><Relationship Id="rId238" Type="http://schemas.openxmlformats.org/officeDocument/2006/relationships/hyperlink" Target="https://www.mpam.mp.br/images/transparencia/Empenhos_2023/NE_1494_4a22e.pdf" TargetMode="External"/><Relationship Id="rId445" Type="http://schemas.openxmlformats.org/officeDocument/2006/relationships/hyperlink" Target="https://www.mpam.mp.br/images/transparencia/Empenhos_2024/NE_177_a26c9.pdf" TargetMode="External"/><Relationship Id="rId652" Type="http://schemas.openxmlformats.org/officeDocument/2006/relationships/hyperlink" Target="https://www.mpam.mp.br/images/transparencia/Empenhos_2024/NE_458_18a81.pdf" TargetMode="External"/><Relationship Id="rId1075" Type="http://schemas.openxmlformats.org/officeDocument/2006/relationships/hyperlink" Target="https://www.mpam.mp.br/images/transparencia/Empenhos_2024/NE_823_41f46.pdf" TargetMode="External"/><Relationship Id="rId1282" Type="http://schemas.openxmlformats.org/officeDocument/2006/relationships/hyperlink" Target="https://www.mpam.mp.br/images/transparencia/Empenhos_2024/NE_1012_6cf4a.pdf" TargetMode="External"/><Relationship Id="rId305" Type="http://schemas.openxmlformats.org/officeDocument/2006/relationships/hyperlink" Target="https://www.mpam.mp.br/images/transparencia/Empenhos_2023/NE_2785_46dde.pdf" TargetMode="External"/><Relationship Id="rId512" Type="http://schemas.openxmlformats.org/officeDocument/2006/relationships/hyperlink" Target="https://www.mpam.mp.br/images/transparencia/Empenhos_2024/NE_252_04121.pdf" TargetMode="External"/><Relationship Id="rId957" Type="http://schemas.openxmlformats.org/officeDocument/2006/relationships/hyperlink" Target="https://www.mpam.mp.br/images/transparencia/Empenhos_2024/NE_427_dc260.pdf" TargetMode="External"/><Relationship Id="rId1142" Type="http://schemas.openxmlformats.org/officeDocument/2006/relationships/hyperlink" Target="https://www.mpam.mp.br/images/transparencia/Empenhos_2024/NE_892_c165a.pdf" TargetMode="External"/><Relationship Id="rId86" Type="http://schemas.openxmlformats.org/officeDocument/2006/relationships/hyperlink" Target="https://www.mpam.mp.br/images/transparencia/Empenhos_2024/NE_27_bd6c4.pdf" TargetMode="External"/><Relationship Id="rId817" Type="http://schemas.openxmlformats.org/officeDocument/2006/relationships/hyperlink" Target="https://www.mpam.mp.br/images/transparencia/Empenhos_2024/NE_652_79686.pdf" TargetMode="External"/><Relationship Id="rId1002" Type="http://schemas.openxmlformats.org/officeDocument/2006/relationships/hyperlink" Target="https://www.mpam.mp.br/images/transparencia/Empenhos_2024/NE_747_2b6a1.pdf" TargetMode="External"/><Relationship Id="rId1307" Type="http://schemas.openxmlformats.org/officeDocument/2006/relationships/hyperlink" Target="https://www.mpam.mp.br/images/transparencia/Empenhos_2024/NE_1037_9851c.pdf" TargetMode="External"/><Relationship Id="rId13" Type="http://schemas.openxmlformats.org/officeDocument/2006/relationships/hyperlink" Target="https://www.mpam.mp.br/images/1%C2%BA_TAP_a_CCT_n%C2%BA_10-2021_-_MP-PGJ_-_2020.007499_951e2.pdf" TargetMode="External"/><Relationship Id="rId162" Type="http://schemas.openxmlformats.org/officeDocument/2006/relationships/hyperlink" Target="https://www.mpam.mp.br/images/NE_337_b255d.pdf" TargetMode="External"/><Relationship Id="rId467" Type="http://schemas.openxmlformats.org/officeDocument/2006/relationships/hyperlink" Target="https://www.mpam.mp.br/images/transparencia/Empenhos_2024/NE_205_5a5d9.pdf" TargetMode="External"/><Relationship Id="rId1097" Type="http://schemas.openxmlformats.org/officeDocument/2006/relationships/hyperlink" Target="https://www.mpam.mp.br/images/transparencia/Empenhos_2024/NE_845_f2e63.pdf" TargetMode="External"/><Relationship Id="rId674" Type="http://schemas.openxmlformats.org/officeDocument/2006/relationships/hyperlink" Target="https://www.mpam.mp.br/images/transparencia/Empenhos_2024/NE_488_f17b0.pdf" TargetMode="External"/><Relationship Id="rId881" Type="http://schemas.openxmlformats.org/officeDocument/2006/relationships/hyperlink" Target="https://www.mpam.mp.br/images/CT_29-2023_-_MP-PGJ_d427b.pdf" TargetMode="External"/><Relationship Id="rId979" Type="http://schemas.openxmlformats.org/officeDocument/2006/relationships/hyperlink" Target="https://www.mpam.mp.br/images/transparencia/Empenhos_2024/NE_724_39006.pdf" TargetMode="External"/><Relationship Id="rId327" Type="http://schemas.openxmlformats.org/officeDocument/2006/relationships/hyperlink" Target="https://www.mpam.mp.br/images/Carta_Contrato_n%C2%BA_03-PGJ_-_MP-PGJ_a5a6a.pdf" TargetMode="External"/><Relationship Id="rId534" Type="http://schemas.openxmlformats.org/officeDocument/2006/relationships/hyperlink" Target="https://www.mpam.mp.br/images/transparencia/Empenhos_2024/NE_282_a5a8a.pdf" TargetMode="External"/><Relationship Id="rId741" Type="http://schemas.openxmlformats.org/officeDocument/2006/relationships/hyperlink" Target="https://www.mpam.mp.br/images/transparencia/Empenhos_2024/NE_561_3b6f7.pdf" TargetMode="External"/><Relationship Id="rId839" Type="http://schemas.openxmlformats.org/officeDocument/2006/relationships/hyperlink" Target="https://www.mpam.mp.br/images/transparencia/Empenhos_2024/NE_674_4aacc.pdf" TargetMode="External"/><Relationship Id="rId1164" Type="http://schemas.openxmlformats.org/officeDocument/2006/relationships/hyperlink" Target="https://www.mpam.mp.br/images/transparencia/Empenhos_2024/NE_358_58aae.pdf" TargetMode="External"/><Relationship Id="rId1371" Type="http://schemas.openxmlformats.org/officeDocument/2006/relationships/hyperlink" Target="https://www.mpam.mp.br/images/transparencia/Empenhos_2024/NE_1155_36351.pdf" TargetMode="External"/><Relationship Id="rId601" Type="http://schemas.openxmlformats.org/officeDocument/2006/relationships/hyperlink" Target="https://www.mpam.mp.br/images/transparencia/Empenhos_2024/NE_357_e5a62.pdf" TargetMode="External"/><Relationship Id="rId1024" Type="http://schemas.openxmlformats.org/officeDocument/2006/relationships/hyperlink" Target="https://www.mpam.mp.br/images/transparencia/Empenhos_2024/NE_769_5c01a.pdf" TargetMode="External"/><Relationship Id="rId1231" Type="http://schemas.openxmlformats.org/officeDocument/2006/relationships/hyperlink" Target="https://www.mpam.mp.br/images/transparencia/Empenhos_2024/NE_956_3e7b5.pdf" TargetMode="External"/><Relationship Id="rId906" Type="http://schemas.openxmlformats.org/officeDocument/2006/relationships/hyperlink" Target="https://www.mpam.mp.br/images/transparencia/Empenhos_2023/NE_2758_3418e.pdf" TargetMode="External"/><Relationship Id="rId1329" Type="http://schemas.openxmlformats.org/officeDocument/2006/relationships/hyperlink" Target="https://www.mpam.mp.br/images/transparencia/Empenhos_2024/NE_1059_a1b01.pdf" TargetMode="External"/><Relationship Id="rId35" Type="http://schemas.openxmlformats.org/officeDocument/2006/relationships/hyperlink" Target="https://www.mpam.mp.br/images/Contratos/2023/Aditivos/5%C2%BA_TA_ao_CT_03-2019_-_MP-PGJ_4f3e5.pdf" TargetMode="External"/><Relationship Id="rId184" Type="http://schemas.openxmlformats.org/officeDocument/2006/relationships/hyperlink" Target="https://www.mpam.mp.br/images/CT_32-2023_-_MP-PGJ_e5538.pdf" TargetMode="External"/><Relationship Id="rId391" Type="http://schemas.openxmlformats.org/officeDocument/2006/relationships/hyperlink" Target="https://www.mpam.mp.br/images/transparencia/Empenhos_2024/NE_121_02940.pdf" TargetMode="External"/><Relationship Id="rId251" Type="http://schemas.openxmlformats.org/officeDocument/2006/relationships/hyperlink" Target="https://www.mpam.mp.br/images/transparencia/Empenhos_2023/NE_1874_49912.pdf" TargetMode="External"/><Relationship Id="rId489" Type="http://schemas.openxmlformats.org/officeDocument/2006/relationships/hyperlink" Target="https://www.mpam.mp.br/images/transparencia/Empenhos_2024/NE_228_adf88.pdf" TargetMode="External"/><Relationship Id="rId696" Type="http://schemas.openxmlformats.org/officeDocument/2006/relationships/hyperlink" Target="https://www.mpam.mp.br/images/transparencia/Empenhos_2024/NE_511_d97d7.pdf" TargetMode="External"/><Relationship Id="rId349" Type="http://schemas.openxmlformats.org/officeDocument/2006/relationships/hyperlink" Target="https://www.mpam.mp.br/images/transparencia/Empenhos_2023/NE_2170_e1397.pdf" TargetMode="External"/><Relationship Id="rId556" Type="http://schemas.openxmlformats.org/officeDocument/2006/relationships/hyperlink" Target="https://www.mpam.mp.br/images/transparencia/Empenhos_2024/NE_307_bd695.pdf" TargetMode="External"/><Relationship Id="rId763" Type="http://schemas.openxmlformats.org/officeDocument/2006/relationships/hyperlink" Target="https://www.mpam.mp.br/images/transparencia/Empenhos_2024/NE_586_bc7ac.pdf" TargetMode="External"/><Relationship Id="rId1186" Type="http://schemas.openxmlformats.org/officeDocument/2006/relationships/hyperlink" Target="https://www.mpam.mp.br/images/CCT_n%C2%BA_05-2024-MP-PGJ_5e9ad.pdf" TargetMode="External"/><Relationship Id="rId1393" Type="http://schemas.openxmlformats.org/officeDocument/2006/relationships/hyperlink" Target="https://www.mpam.mp.br/images/transparencia/Empenhos_2024/NE_1179_9b989.pdf" TargetMode="External"/><Relationship Id="rId111" Type="http://schemas.openxmlformats.org/officeDocument/2006/relationships/hyperlink" Target="https://www.mpam.mp.br/images/transparencia/Empenhos_2024/NE_54_a6ec5.pdf" TargetMode="External"/><Relationship Id="rId209" Type="http://schemas.openxmlformats.org/officeDocument/2006/relationships/hyperlink" Target="https://www.mpam.mp.br/images/transparencia/Empenhos_2023/NE_38_08e96.pdf" TargetMode="External"/><Relationship Id="rId416" Type="http://schemas.openxmlformats.org/officeDocument/2006/relationships/hyperlink" Target="https://www.mpam.mp.br/images/transparencia/Empenhos_2024/NE_148_df154.pdf" TargetMode="External"/><Relationship Id="rId970" Type="http://schemas.openxmlformats.org/officeDocument/2006/relationships/hyperlink" Target="https://www.mpam.mp.br/images/transparencia/Empenhos_2024/NE_715_53920.pdf" TargetMode="External"/><Relationship Id="rId1046" Type="http://schemas.openxmlformats.org/officeDocument/2006/relationships/hyperlink" Target="https://www.mpam.mp.br/images/transparencia/Empenhos_2024/NE_794_9356b.pdf" TargetMode="External"/><Relationship Id="rId1253" Type="http://schemas.openxmlformats.org/officeDocument/2006/relationships/hyperlink" Target="https://www.mpam.mp.br/images/transparencia/Empenhos_2024/NE_981_b6335.pdf" TargetMode="External"/><Relationship Id="rId623" Type="http://schemas.openxmlformats.org/officeDocument/2006/relationships/hyperlink" Target="https://www.mpam.mp.br/images/transparencia/Empenhos_2024/NE_428_44b30.pdf" TargetMode="External"/><Relationship Id="rId830" Type="http://schemas.openxmlformats.org/officeDocument/2006/relationships/hyperlink" Target="https://www.mpam.mp.br/images/transparencia/Empenhos_2024/NE_665_2a7a6.pdf" TargetMode="External"/><Relationship Id="rId928" Type="http://schemas.openxmlformats.org/officeDocument/2006/relationships/hyperlink" Target="https://www.mpam.mp.br/images/transparencia/Empenhos_2024/NE_386_b4b6b.pdf" TargetMode="External"/><Relationship Id="rId57" Type="http://schemas.openxmlformats.org/officeDocument/2006/relationships/hyperlink" Target="https://www.mpam.mp.br/images/4%C2%BA_TAP_a_CESS%C3%83O_ONEROSA_N%C2%BA_01-2021_-_MP-PGJ_-_2022.008949_584c8.pdf" TargetMode="External"/><Relationship Id="rId1113" Type="http://schemas.openxmlformats.org/officeDocument/2006/relationships/hyperlink" Target="https://www.mpam.mp.br/images/transparencia/Empenhos_2024/NE_862_62d00.pdf" TargetMode="External"/><Relationship Id="rId1320" Type="http://schemas.openxmlformats.org/officeDocument/2006/relationships/hyperlink" Target="https://www.mpam.mp.br/images/transparencia/Empenhos_2024/NE_1050_9d855.pdf" TargetMode="External"/><Relationship Id="rId273" Type="http://schemas.openxmlformats.org/officeDocument/2006/relationships/hyperlink" Target="https://www.mpam.mp.br/images/transparencia/Empenhos_2023/NE_2255_212c4.pdf" TargetMode="External"/><Relationship Id="rId480" Type="http://schemas.openxmlformats.org/officeDocument/2006/relationships/hyperlink" Target="https://www.mpam.mp.br/images/transparencia/Empenhos_2024/NE_219_94149.pdf" TargetMode="External"/><Relationship Id="rId133" Type="http://schemas.openxmlformats.org/officeDocument/2006/relationships/hyperlink" Target="https://www.mpam.mp.br/images/transparencia/Empenhos_2024/NE_78_74884.pdf" TargetMode="External"/><Relationship Id="rId340" Type="http://schemas.openxmlformats.org/officeDocument/2006/relationships/hyperlink" Target="https://www.mpam.mp.br/images/transparencia/Empenhos_2023/NE_746_5a6d1.pdf" TargetMode="External"/><Relationship Id="rId578" Type="http://schemas.openxmlformats.org/officeDocument/2006/relationships/hyperlink" Target="https://www.mpam.mp.br/images/transparencia/Empenhos_2024/NE_334_188c8.pdf" TargetMode="External"/><Relationship Id="rId785" Type="http://schemas.openxmlformats.org/officeDocument/2006/relationships/hyperlink" Target="https://www.mpam.mp.br/images/transparencia/Empenhos_2024/NE_614_b9950.pdf" TargetMode="External"/><Relationship Id="rId992" Type="http://schemas.openxmlformats.org/officeDocument/2006/relationships/hyperlink" Target="https://www.mpam.mp.br/images/transparencia/Empenhos_2024/NE_737_e7ffb.pdf" TargetMode="External"/><Relationship Id="rId200" Type="http://schemas.openxmlformats.org/officeDocument/2006/relationships/hyperlink" Target="https://www.mpam.mp.br/images/1%C2%BA_TAP_ao_CT_043-2018-MP-PGJ_9af47.pdf" TargetMode="External"/><Relationship Id="rId438" Type="http://schemas.openxmlformats.org/officeDocument/2006/relationships/hyperlink" Target="https://www.mpam.mp.br/images/transparencia/Empenhos_2024/NE_170_0b328.pdf" TargetMode="External"/><Relationship Id="rId645" Type="http://schemas.openxmlformats.org/officeDocument/2006/relationships/hyperlink" Target="https://www.mpam.mp.br/images/transparencia/Empenhos_2024/NE_451_cf0eb.pdf" TargetMode="External"/><Relationship Id="rId852" Type="http://schemas.openxmlformats.org/officeDocument/2006/relationships/hyperlink" Target="https://www.mpam.mp.br/images/transparencia/Empenhos_2024/NE_687_f77c3.pdf" TargetMode="External"/><Relationship Id="rId1068" Type="http://schemas.openxmlformats.org/officeDocument/2006/relationships/hyperlink" Target="https://www.mpam.mp.br/images/transparencia/Empenhos_2024/NE_816_fa8e1.pdf" TargetMode="External"/><Relationship Id="rId1275" Type="http://schemas.openxmlformats.org/officeDocument/2006/relationships/hyperlink" Target="https://www.mpam.mp.br/images/transparencia/Empenhos_2024/NE_1005_22c46.pdf" TargetMode="External"/><Relationship Id="rId284" Type="http://schemas.openxmlformats.org/officeDocument/2006/relationships/hyperlink" Target="https://www.mpam.mp.br/images/transparencia/Empenhos_2023/NE_2421_88239.pdf" TargetMode="External"/><Relationship Id="rId491" Type="http://schemas.openxmlformats.org/officeDocument/2006/relationships/hyperlink" Target="https://www.mpam.mp.br/images/transparencia/Empenhos_2024/NE_230_3e4e3.pdf" TargetMode="External"/><Relationship Id="rId505" Type="http://schemas.openxmlformats.org/officeDocument/2006/relationships/hyperlink" Target="https://www.mpam.mp.br/images/transparencia/Empenhos_2024/NE_245_0277a.pdf" TargetMode="External"/><Relationship Id="rId712" Type="http://schemas.openxmlformats.org/officeDocument/2006/relationships/hyperlink" Target="https://www.mpam.mp.br/images/transparencia/Empenhos_2024/NE_528_32443.pdf" TargetMode="External"/><Relationship Id="rId1135" Type="http://schemas.openxmlformats.org/officeDocument/2006/relationships/hyperlink" Target="https://www.mpam.mp.br/images/transparencia/Empenhos_2024/NE_884_db19c.pdf" TargetMode="External"/><Relationship Id="rId1342" Type="http://schemas.openxmlformats.org/officeDocument/2006/relationships/hyperlink" Target="https://www.mpam.mp.br/images/transparencia/Empenhos_2024/NE_1072_74b5f.pdf" TargetMode="External"/><Relationship Id="rId79" Type="http://schemas.openxmlformats.org/officeDocument/2006/relationships/hyperlink" Target="https://www.mpam.mp.br/images/transparencia/Empenhos_2024/NE_20_76cf1.pdf" TargetMode="External"/><Relationship Id="rId144" Type="http://schemas.openxmlformats.org/officeDocument/2006/relationships/hyperlink" Target="https://www.mpam.mp.br/images/transparencia/Empenhos_2024/NE_89_a27db.pdf" TargetMode="External"/><Relationship Id="rId589" Type="http://schemas.openxmlformats.org/officeDocument/2006/relationships/hyperlink" Target="https://www.mpam.mp.br/images/transparencia/Empenhos_2024/NE_345_1078f.pdf" TargetMode="External"/><Relationship Id="rId796" Type="http://schemas.openxmlformats.org/officeDocument/2006/relationships/hyperlink" Target="https://www.mpam.mp.br/images/transparencia/Empenhos_2024/NE_625_9c56b.pdf" TargetMode="External"/><Relationship Id="rId1202" Type="http://schemas.openxmlformats.org/officeDocument/2006/relationships/hyperlink" Target="https://www.mpam.mp.br/images/transparencia/Empenhos_2024/NE_927_9a584.pdf" TargetMode="External"/><Relationship Id="rId351" Type="http://schemas.openxmlformats.org/officeDocument/2006/relationships/hyperlink" Target="https://www.mpam.mp.br/images/transparencia/Empenhos_2023/NE_2215_be51c.pdf" TargetMode="External"/><Relationship Id="rId449" Type="http://schemas.openxmlformats.org/officeDocument/2006/relationships/hyperlink" Target="https://www.mpam.mp.br/images/transparencia/Empenhos_2024/NE_181_d4cde.pdf" TargetMode="External"/><Relationship Id="rId656" Type="http://schemas.openxmlformats.org/officeDocument/2006/relationships/hyperlink" Target="https://www.mpam.mp.br/images/transparencia/Empenhos_2024/NE_466_aeda2.pdf" TargetMode="External"/><Relationship Id="rId863" Type="http://schemas.openxmlformats.org/officeDocument/2006/relationships/hyperlink" Target="https://www.mpam.mp.br/images/transparencia/Empenhos_2024/NE_698_7941a.pdf" TargetMode="External"/><Relationship Id="rId1079" Type="http://schemas.openxmlformats.org/officeDocument/2006/relationships/hyperlink" Target="https://www.mpam.mp.br/images/transparencia/Empenhos_2024/NE_827_3c3ac.pdf" TargetMode="External"/><Relationship Id="rId1286" Type="http://schemas.openxmlformats.org/officeDocument/2006/relationships/hyperlink" Target="https://www.mpam.mp.br/images/transparencia/Empenhos_2024/NE_1016_41bb5.pdf" TargetMode="External"/><Relationship Id="rId211" Type="http://schemas.openxmlformats.org/officeDocument/2006/relationships/hyperlink" Target="https://www.mpam.mp.br/images/transparencia/Empenhos_2023/NE_41_e8dfc.pdf" TargetMode="External"/><Relationship Id="rId295" Type="http://schemas.openxmlformats.org/officeDocument/2006/relationships/hyperlink" Target="https://www.mpam.mp.br/images/transparencia/Empenhos_2023/NE_2513_f12fc.pdf" TargetMode="External"/><Relationship Id="rId309" Type="http://schemas.openxmlformats.org/officeDocument/2006/relationships/hyperlink" Target="https://www.mpam.mp.br/images/transparencia/Empenhos_2023/NE_2793_2705b.pdf" TargetMode="External"/><Relationship Id="rId516" Type="http://schemas.openxmlformats.org/officeDocument/2006/relationships/hyperlink" Target="https://www.mpam.mp.br/images/transparencia/Empenhos_2024/NE_256_b1b87.pdf" TargetMode="External"/><Relationship Id="rId1146" Type="http://schemas.openxmlformats.org/officeDocument/2006/relationships/hyperlink" Target="https://www.mpam.mp.br/images/transparencia/Empenhos_2024/NE_896_793b9.pdf" TargetMode="External"/><Relationship Id="rId723" Type="http://schemas.openxmlformats.org/officeDocument/2006/relationships/hyperlink" Target="https://www.mpam.mp.br/images/transparencia/Empenhos_2024/NE_539_5d8d9.pdf" TargetMode="External"/><Relationship Id="rId930" Type="http://schemas.openxmlformats.org/officeDocument/2006/relationships/hyperlink" Target="https://www.mpam.mp.br/images/transparencia/Empenhos_2024/NE_388_ee68b.pdf" TargetMode="External"/><Relationship Id="rId1006" Type="http://schemas.openxmlformats.org/officeDocument/2006/relationships/hyperlink" Target="https://www.mpam.mp.br/images/transparencia/Empenhos_2024/NE_751_85574.pdf" TargetMode="External"/><Relationship Id="rId1353" Type="http://schemas.openxmlformats.org/officeDocument/2006/relationships/hyperlink" Target="https://www.mpam.mp.br/images/transparencia/Empenhos_2024/NE_1111_0b1fc.pdf" TargetMode="External"/><Relationship Id="rId155" Type="http://schemas.openxmlformats.org/officeDocument/2006/relationships/hyperlink" Target="https://www.mpam.mp.br/images/transparencia/Empenhos_2024/NE_100_6a6af.pdf" TargetMode="External"/><Relationship Id="rId362" Type="http://schemas.openxmlformats.org/officeDocument/2006/relationships/hyperlink" Target="https://www.mpam.mp.br/images/transparencia/Empenhos_2023/NE_2593_68c63.pdf" TargetMode="External"/><Relationship Id="rId1213" Type="http://schemas.openxmlformats.org/officeDocument/2006/relationships/hyperlink" Target="https://www.mpam.mp.br/images/transparencia/Empenhos_2024/NE_938_f5f9b.pdf" TargetMode="External"/><Relationship Id="rId1297" Type="http://schemas.openxmlformats.org/officeDocument/2006/relationships/hyperlink" Target="https://www.mpam.mp.br/images/transparencia/Empenhos_2024/NE_1027_5dc2e.pdf" TargetMode="External"/><Relationship Id="rId222" Type="http://schemas.openxmlformats.org/officeDocument/2006/relationships/hyperlink" Target="https://www.mpam.mp.br/images/transparencia/Empenhos_2023/NE_415_e35c0.pdf" TargetMode="External"/><Relationship Id="rId667" Type="http://schemas.openxmlformats.org/officeDocument/2006/relationships/hyperlink" Target="https://www.mpam.mp.br/images/transparencia/Empenhos_2024/NE_477_0bea6.pdf" TargetMode="External"/><Relationship Id="rId874" Type="http://schemas.openxmlformats.org/officeDocument/2006/relationships/hyperlink" Target="https://www.mpam.mp.br/images/transparencia/Empenhos_2024/NE_484_4ec84.pdf" TargetMode="External"/><Relationship Id="rId17" Type="http://schemas.openxmlformats.org/officeDocument/2006/relationships/hyperlink" Target="https://www.mpam.mp.br/images/1%C2%BA_TAP_a_CT_n%C2%BA_26-2022_-_MP-PGJ_-_2022.003026_b6177.pdf" TargetMode="External"/><Relationship Id="rId527" Type="http://schemas.openxmlformats.org/officeDocument/2006/relationships/hyperlink" Target="https://www.mpam.mp.br/images/transparencia/Empenhos_2024/NE_268_ec02e.pdf" TargetMode="External"/><Relationship Id="rId734" Type="http://schemas.openxmlformats.org/officeDocument/2006/relationships/hyperlink" Target="https://www.mpam.mp.br/images/transparencia/Empenhos_2024/NE_554_543c5.pdf" TargetMode="External"/><Relationship Id="rId941" Type="http://schemas.openxmlformats.org/officeDocument/2006/relationships/hyperlink" Target="https://www.mpam.mp.br/images/transparencia/Empenhos_2024/NE_411_c6140.pdf" TargetMode="External"/><Relationship Id="rId1157" Type="http://schemas.openxmlformats.org/officeDocument/2006/relationships/hyperlink" Target="https://www.mpam.mp.br/images/transparencia/Empenhos_2024/NE_909_a7d22.pdf" TargetMode="External"/><Relationship Id="rId1364" Type="http://schemas.openxmlformats.org/officeDocument/2006/relationships/hyperlink" Target="https://www.mpam.mp.br/images/transparencia/Empenhos_2024/NE_1148_d5fb4.pdf" TargetMode="External"/><Relationship Id="rId70" Type="http://schemas.openxmlformats.org/officeDocument/2006/relationships/hyperlink" Target="https://www.mpam.mp.br/images/transparencia/Empenhos_2024/NE_11_846f1.pdf" TargetMode="External"/><Relationship Id="rId166" Type="http://schemas.openxmlformats.org/officeDocument/2006/relationships/hyperlink" Target="https://www.mpam.mp.br/images/transparencia/Empenhos_2023/NE_1828_4a529.pdf" TargetMode="External"/><Relationship Id="rId373" Type="http://schemas.openxmlformats.org/officeDocument/2006/relationships/hyperlink" Target="https://www.mpam.mp.br/images/2%C2%BA_TA_ao_CT_004-2021_-_MP-PGJ_ca5e0.pdf" TargetMode="External"/><Relationship Id="rId580" Type="http://schemas.openxmlformats.org/officeDocument/2006/relationships/hyperlink" Target="https://www.mpam.mp.br/images/transparencia/Empenhos_2024/NE_336_b5802.pdf" TargetMode="External"/><Relationship Id="rId801" Type="http://schemas.openxmlformats.org/officeDocument/2006/relationships/hyperlink" Target="https://www.mpam.mp.br/images/transparencia/Empenhos_2024/NE_632_c5551.pdf" TargetMode="External"/><Relationship Id="rId1017" Type="http://schemas.openxmlformats.org/officeDocument/2006/relationships/hyperlink" Target="https://www.mpam.mp.br/images/transparencia/Empenhos_2024/NE_762_9a085.pdf" TargetMode="External"/><Relationship Id="rId1224" Type="http://schemas.openxmlformats.org/officeDocument/2006/relationships/hyperlink" Target="https://www.mpam.mp.br/images/transparencia/Empenhos_2024/NE_949_b473d.pdf" TargetMode="External"/><Relationship Id="rId1" Type="http://schemas.openxmlformats.org/officeDocument/2006/relationships/hyperlink" Target="https://www.mpam.mp.br/images/CT_24-2023_-_MP-PGJ_933fa.pdf" TargetMode="External"/><Relationship Id="rId233" Type="http://schemas.openxmlformats.org/officeDocument/2006/relationships/hyperlink" Target="https://www.mpam.mp.br/images/CCT_n%C2%BA_04-MP-PGJ_77d39.pdf" TargetMode="External"/><Relationship Id="rId440" Type="http://schemas.openxmlformats.org/officeDocument/2006/relationships/hyperlink" Target="https://www.mpam.mp.br/images/transparencia/Empenhos_2024/NE_172_308ad.pdf" TargetMode="External"/><Relationship Id="rId678" Type="http://schemas.openxmlformats.org/officeDocument/2006/relationships/hyperlink" Target="https://www.mpam.mp.br/images/transparencia/Empenhos_2024/NE_493_454fc.pdf" TargetMode="External"/><Relationship Id="rId885" Type="http://schemas.openxmlformats.org/officeDocument/2006/relationships/hyperlink" Target="https://www.mpam.mp.br/images/1%C2%BA_TAP_a_CCT_n%C2%BA_10-2021_-_MP-PGJ_-_2020.007499_951e2.pdf" TargetMode="External"/><Relationship Id="rId1070" Type="http://schemas.openxmlformats.org/officeDocument/2006/relationships/hyperlink" Target="https://www.mpam.mp.br/images/transparencia/Empenhos_2024/NE_818_87f3b.pdf" TargetMode="External"/><Relationship Id="rId28" Type="http://schemas.openxmlformats.org/officeDocument/2006/relationships/hyperlink" Target="https://www.mpam.mp.br/images/CT_12-2023_-_MP-PGJ_f3cba.pdf" TargetMode="External"/><Relationship Id="rId300" Type="http://schemas.openxmlformats.org/officeDocument/2006/relationships/hyperlink" Target="https://www.mpam.mp.br/images/transparencia/Empenhos_2023/NE_2648_eb1ab.pdf" TargetMode="External"/><Relationship Id="rId538" Type="http://schemas.openxmlformats.org/officeDocument/2006/relationships/hyperlink" Target="https://www.mpam.mp.br/images/transparencia/Empenhos_2024/NE_287_4a281.pdf" TargetMode="External"/><Relationship Id="rId745" Type="http://schemas.openxmlformats.org/officeDocument/2006/relationships/hyperlink" Target="https://www.mpam.mp.br/images/transparencia/Empenhos_2024/NE_565_6d7d3.pdf" TargetMode="External"/><Relationship Id="rId952" Type="http://schemas.openxmlformats.org/officeDocument/2006/relationships/hyperlink" Target="https://www.mpam.mp.br/images/transparencia/Empenhos_2024/NE_422_18028.pdf" TargetMode="External"/><Relationship Id="rId1168" Type="http://schemas.openxmlformats.org/officeDocument/2006/relationships/hyperlink" Target="https://www.mpam.mp.br/images/NE_2480_37e99.pdf" TargetMode="External"/><Relationship Id="rId1375" Type="http://schemas.openxmlformats.org/officeDocument/2006/relationships/hyperlink" Target="https://www.mpam.mp.br/images/transparencia/Empenhos_2024/NE_1159_0c795.pdf" TargetMode="External"/><Relationship Id="rId81" Type="http://schemas.openxmlformats.org/officeDocument/2006/relationships/hyperlink" Target="https://www.mpam.mp.br/images/transparencia/Empenhos_2024/NE_22_46ed0.pdf" TargetMode="External"/><Relationship Id="rId177" Type="http://schemas.openxmlformats.org/officeDocument/2006/relationships/hyperlink" Target="https://www.mpam.mp.br/images/1%C2%BA_TA_ao_CCT_01-2022_-_MP-PGJ_50c1e.pdf" TargetMode="External"/><Relationship Id="rId384" Type="http://schemas.openxmlformats.org/officeDocument/2006/relationships/hyperlink" Target="https://www.mpam.mp.br/images/transparencia/Empenhos_2024/NE_114_618bd.pdf" TargetMode="External"/><Relationship Id="rId591" Type="http://schemas.openxmlformats.org/officeDocument/2006/relationships/hyperlink" Target="https://www.mpam.mp.br/images/transparencia/Empenhos_2024/NE_347_6fb1d.pdf" TargetMode="External"/><Relationship Id="rId605" Type="http://schemas.openxmlformats.org/officeDocument/2006/relationships/hyperlink" Target="https://www.mpam.mp.br/images/transparencia/Empenhos_2024/NE_361_589ee.pdf" TargetMode="External"/><Relationship Id="rId812" Type="http://schemas.openxmlformats.org/officeDocument/2006/relationships/hyperlink" Target="https://www.mpam.mp.br/images/transparencia/Empenhos_2024/NE_647_e7e1d.pdf" TargetMode="External"/><Relationship Id="rId1028" Type="http://schemas.openxmlformats.org/officeDocument/2006/relationships/hyperlink" Target="https://www.mpam.mp.br/images/transparencia/Empenhos_2024/NE_773_e8e9d.pdf" TargetMode="External"/><Relationship Id="rId1235" Type="http://schemas.openxmlformats.org/officeDocument/2006/relationships/hyperlink" Target="https://www.mpam.mp.br/images/transparencia/Empenhos_2024/NE_960_52bcd.pdf" TargetMode="External"/><Relationship Id="rId244" Type="http://schemas.openxmlformats.org/officeDocument/2006/relationships/hyperlink" Target="https://www.mpam.mp.br/images/2%C2%BA_TA_ao_CT_013-2021_-_MP-PGJ_f9615.pdf" TargetMode="External"/><Relationship Id="rId689" Type="http://schemas.openxmlformats.org/officeDocument/2006/relationships/hyperlink" Target="https://www.mpam.mp.br/images/transparencia/Empenhos_2024/NE_504_3b994.pdf" TargetMode="External"/><Relationship Id="rId896" Type="http://schemas.openxmlformats.org/officeDocument/2006/relationships/hyperlink" Target="https://www.mpam.mp.br/images/transparencia/Empenhos_2023/NE_1674_3724f.pdf" TargetMode="External"/><Relationship Id="rId1081" Type="http://schemas.openxmlformats.org/officeDocument/2006/relationships/hyperlink" Target="https://www.mpam.mp.br/images/transparencia/Empenhos_2024/NE_829_ab00a.pdf" TargetMode="External"/><Relationship Id="rId1302" Type="http://schemas.openxmlformats.org/officeDocument/2006/relationships/hyperlink" Target="https://www.mpam.mp.br/images/transparencia/Empenhos_2024/NE_1032_4fe10.pdf" TargetMode="External"/><Relationship Id="rId39" Type="http://schemas.openxmlformats.org/officeDocument/2006/relationships/hyperlink" Target="https://www.mpam.mp.br/images/Contratos/2022/Carta_Contrato/CC_05-2022_MP_-_PGJ_596f4.pdf" TargetMode="External"/><Relationship Id="rId451" Type="http://schemas.openxmlformats.org/officeDocument/2006/relationships/hyperlink" Target="https://www.mpam.mp.br/images/transparencia/Empenhos_2024/NE_183_13d8b.pdf" TargetMode="External"/><Relationship Id="rId549" Type="http://schemas.openxmlformats.org/officeDocument/2006/relationships/hyperlink" Target="https://www.mpam.mp.br/images/transparencia/Empenhos_2024/NE_300_47d33.pdf" TargetMode="External"/><Relationship Id="rId756" Type="http://schemas.openxmlformats.org/officeDocument/2006/relationships/hyperlink" Target="https://www.mpam.mp.br/images/transparencia/Empenhos_2024/NE_579_ea372.pdf" TargetMode="External"/><Relationship Id="rId1179" Type="http://schemas.openxmlformats.org/officeDocument/2006/relationships/hyperlink" Target="https://www.mpam.mp.br/images/transparencia/Empenhos_2023/NE_2407_89148.pdf" TargetMode="External"/><Relationship Id="rId1386" Type="http://schemas.openxmlformats.org/officeDocument/2006/relationships/hyperlink" Target="https://www.mpam.mp.br/images/transparencia/Empenhos_2024/NE_1170_78745.pdf" TargetMode="External"/><Relationship Id="rId104" Type="http://schemas.openxmlformats.org/officeDocument/2006/relationships/hyperlink" Target="https://www.mpam.mp.br/images/transparencia/Empenhos_2024/NE_45_60b0a.pdf" TargetMode="External"/><Relationship Id="rId188" Type="http://schemas.openxmlformats.org/officeDocument/2006/relationships/hyperlink" Target="https://www.mpam.mp.br/images/CT_27-2023_-_MP-PGJ_4f2c8.pdf" TargetMode="External"/><Relationship Id="rId311" Type="http://schemas.openxmlformats.org/officeDocument/2006/relationships/hyperlink" Target="https://www.mpam.mp.br/images/transparencia/Empenhos_2023/NE_2796_dcf00.pdf" TargetMode="External"/><Relationship Id="rId395" Type="http://schemas.openxmlformats.org/officeDocument/2006/relationships/hyperlink" Target="https://www.mpam.mp.br/images/transparencia/Empenhos_2024/NE_126_2d5d4.pdf" TargetMode="External"/><Relationship Id="rId409" Type="http://schemas.openxmlformats.org/officeDocument/2006/relationships/hyperlink" Target="https://www.mpam.mp.br/images/transparencia/Empenhos_2024/NE_141_d3f51.pdf" TargetMode="External"/><Relationship Id="rId963" Type="http://schemas.openxmlformats.org/officeDocument/2006/relationships/hyperlink" Target="https://www.mpam.mp.br/images/transparencia/Empenhos_2024/NE_595_d7e5d.pdf" TargetMode="External"/><Relationship Id="rId1039" Type="http://schemas.openxmlformats.org/officeDocument/2006/relationships/hyperlink" Target="https://www.mpam.mp.br/images/transparencia/Empenhos_2024/NE_787_f910d.pdf" TargetMode="External"/><Relationship Id="rId1246" Type="http://schemas.openxmlformats.org/officeDocument/2006/relationships/hyperlink" Target="https://www.mpam.mp.br/images/transparencia/Empenhos_2024/NE_974_0ef82.pdf" TargetMode="External"/><Relationship Id="rId92" Type="http://schemas.openxmlformats.org/officeDocument/2006/relationships/hyperlink" Target="https://www.mpam.mp.br/images/transparencia/Empenhos_2024/NE_33_cc5ea.pdf" TargetMode="External"/><Relationship Id="rId616" Type="http://schemas.openxmlformats.org/officeDocument/2006/relationships/hyperlink" Target="https://www.mpam.mp.br/images/transparencia/Empenhos_2024/NE_374_fb0c4.pdf" TargetMode="External"/><Relationship Id="rId823" Type="http://schemas.openxmlformats.org/officeDocument/2006/relationships/hyperlink" Target="https://www.mpam.mp.br/images/transparencia/Empenhos_2024/NE_658_83283.pdf" TargetMode="External"/><Relationship Id="rId255" Type="http://schemas.openxmlformats.org/officeDocument/2006/relationships/hyperlink" Target="https://www.mpam.mp.br/images/3_TA_ao_CT_N%C2%BA_022-2021_-_MP-PGJ_3d457.pdf" TargetMode="External"/><Relationship Id="rId462" Type="http://schemas.openxmlformats.org/officeDocument/2006/relationships/hyperlink" Target="https://www.mpam.mp.br/images/transparencia/Empenhos_2024/NE_200_bb6c9.pdf" TargetMode="External"/><Relationship Id="rId1092" Type="http://schemas.openxmlformats.org/officeDocument/2006/relationships/hyperlink" Target="https://www.mpam.mp.br/images/transparencia/Empenhos_2024/NE_840_52e2a.pdf" TargetMode="External"/><Relationship Id="rId1106" Type="http://schemas.openxmlformats.org/officeDocument/2006/relationships/hyperlink" Target="https://www.mpam.mp.br/images/transparencia/Empenhos_2024/NE_855_f8c43.pdf" TargetMode="External"/><Relationship Id="rId1313" Type="http://schemas.openxmlformats.org/officeDocument/2006/relationships/hyperlink" Target="https://www.mpam.mp.br/images/transparencia/Empenhos_2024/NE_1043_eaec4.pdf" TargetMode="External"/><Relationship Id="rId1397" Type="http://schemas.openxmlformats.org/officeDocument/2006/relationships/hyperlink" Target="https://www.mpam.mp.br/images/transparencia/Empenhos_2024/NE_1183_55b50.pdf" TargetMode="External"/><Relationship Id="rId115" Type="http://schemas.openxmlformats.org/officeDocument/2006/relationships/hyperlink" Target="https://www.mpam.mp.br/images/transparencia/Empenhos_2024/NE_58_ad012.pdf" TargetMode="External"/><Relationship Id="rId322" Type="http://schemas.openxmlformats.org/officeDocument/2006/relationships/hyperlink" Target="https://www.mpam.mp.br/images/Contratos/2023/Aditivos/5%C2%BA_TA_ao_CT_03-2019_-_MP-PGJ_4f3e5.pdf" TargetMode="External"/><Relationship Id="rId767" Type="http://schemas.openxmlformats.org/officeDocument/2006/relationships/hyperlink" Target="https://www.mpam.mp.br/images/transparencia/Empenhos_2024/NE_590_e127b.pdf" TargetMode="External"/><Relationship Id="rId974" Type="http://schemas.openxmlformats.org/officeDocument/2006/relationships/hyperlink" Target="https://www.mpam.mp.br/images/transparencia/Empenhos_2024/NE_719_77803.pdf" TargetMode="External"/><Relationship Id="rId199" Type="http://schemas.openxmlformats.org/officeDocument/2006/relationships/hyperlink" Target="https://www.mpam.mp.br/images/NE_1920_2021_d842e.pdf" TargetMode="External"/><Relationship Id="rId627" Type="http://schemas.openxmlformats.org/officeDocument/2006/relationships/hyperlink" Target="https://www.mpam.mp.br/images/transparencia/Empenhos_2024/NE_432_630a1.pdf" TargetMode="External"/><Relationship Id="rId834" Type="http://schemas.openxmlformats.org/officeDocument/2006/relationships/hyperlink" Target="https://www.mpam.mp.br/images/transparencia/Empenhos_2024/NE_669_51f1d.pdf" TargetMode="External"/><Relationship Id="rId1257" Type="http://schemas.openxmlformats.org/officeDocument/2006/relationships/hyperlink" Target="https://www.mpam.mp.br/images/transparencia/Empenhos_2024/NE_985_faf21.pdf" TargetMode="External"/><Relationship Id="rId266" Type="http://schemas.openxmlformats.org/officeDocument/2006/relationships/hyperlink" Target="https://www.mpam.mp.br/images/transparencia/Empenhos_2023/NE_2168_a7f81.pdf" TargetMode="External"/><Relationship Id="rId473" Type="http://schemas.openxmlformats.org/officeDocument/2006/relationships/hyperlink" Target="https://www.mpam.mp.br/images/transparencia/Empenhos_2024/NE_212_2740e.pdf" TargetMode="External"/><Relationship Id="rId680" Type="http://schemas.openxmlformats.org/officeDocument/2006/relationships/hyperlink" Target="https://www.mpam.mp.br/images/transparencia/Empenhos_2024/NE_495_68cc6.pdf" TargetMode="External"/><Relationship Id="rId901" Type="http://schemas.openxmlformats.org/officeDocument/2006/relationships/hyperlink" Target="https://www.mpam.mp.br/images/transparencia/Empenhos_2023/NE_2023_dfe90.pdf" TargetMode="External"/><Relationship Id="rId1117" Type="http://schemas.openxmlformats.org/officeDocument/2006/relationships/hyperlink" Target="https://www.mpam.mp.br/images/transparencia/Empenhos_2024/NE_866_56ddc.pdf" TargetMode="External"/><Relationship Id="rId1324" Type="http://schemas.openxmlformats.org/officeDocument/2006/relationships/hyperlink" Target="https://www.mpam.mp.br/images/transparencia/Empenhos_2024/NE_1054_d3714.pdf" TargetMode="External"/><Relationship Id="rId30" Type="http://schemas.openxmlformats.org/officeDocument/2006/relationships/hyperlink" Target="https://www.mpam.mp.br/images/1_TA_ao_CT_N%C2%BA_030-2022_-_MP-PGJ_e0c6a.pdf" TargetMode="External"/><Relationship Id="rId126" Type="http://schemas.openxmlformats.org/officeDocument/2006/relationships/hyperlink" Target="https://www.mpam.mp.br/images/transparencia/Empenhos_2024/NE_69_13d16.pdf" TargetMode="External"/><Relationship Id="rId333" Type="http://schemas.openxmlformats.org/officeDocument/2006/relationships/hyperlink" Target="https://www.mpam.mp.br/images/2_TA_ao_CT_N%C2%BA_031-2021_-_MP-PGJ_8d986.pdf" TargetMode="External"/><Relationship Id="rId540" Type="http://schemas.openxmlformats.org/officeDocument/2006/relationships/hyperlink" Target="https://www.mpam.mp.br/images/transparencia/Empenhos_2024/NE_290_16c31.pdf" TargetMode="External"/><Relationship Id="rId778" Type="http://schemas.openxmlformats.org/officeDocument/2006/relationships/hyperlink" Target="https://www.mpam.mp.br/images/transparencia/Empenhos_2024/NE_607_089cb.pdf" TargetMode="External"/><Relationship Id="rId985" Type="http://schemas.openxmlformats.org/officeDocument/2006/relationships/hyperlink" Target="https://www.mpam.mp.br/images/transparencia/Empenhos_2024/NE_730_5915e.pdf" TargetMode="External"/><Relationship Id="rId1170" Type="http://schemas.openxmlformats.org/officeDocument/2006/relationships/hyperlink" Target="https://www.mpam.mp.br/images/transparencia/Empenhos_2023/NE_53_18106.pdf" TargetMode="External"/><Relationship Id="rId638" Type="http://schemas.openxmlformats.org/officeDocument/2006/relationships/hyperlink" Target="https://www.mpam.mp.br/images/transparencia/Empenhos_2024/NE_444_4bfe9.pdf" TargetMode="External"/><Relationship Id="rId845" Type="http://schemas.openxmlformats.org/officeDocument/2006/relationships/hyperlink" Target="https://www.mpam.mp.br/images/transparencia/Empenhos_2024/NE_680_7d270.pdf" TargetMode="External"/><Relationship Id="rId1030" Type="http://schemas.openxmlformats.org/officeDocument/2006/relationships/hyperlink" Target="https://www.mpam.mp.br/images/transparencia/Empenhos_2024/NE_775_02d25.pdf" TargetMode="External"/><Relationship Id="rId1268" Type="http://schemas.openxmlformats.org/officeDocument/2006/relationships/hyperlink" Target="https://www.mpam.mp.br/images/transparencia/Empenhos_2024/NE_998_fa2f2.pdf" TargetMode="External"/><Relationship Id="rId277" Type="http://schemas.openxmlformats.org/officeDocument/2006/relationships/hyperlink" Target="https://www.mpam.mp.br/images/transparencia/Empenhos_2023/NE_2331_3968b.pdf" TargetMode="External"/><Relationship Id="rId400" Type="http://schemas.openxmlformats.org/officeDocument/2006/relationships/hyperlink" Target="https://www.mpam.mp.br/images/transparencia/Empenhos_2024/NE_131_c1af9.pdf" TargetMode="External"/><Relationship Id="rId484" Type="http://schemas.openxmlformats.org/officeDocument/2006/relationships/hyperlink" Target="https://www.mpam.mp.br/images/transparencia/Empenhos_2024/NE_223_d9d35.pdf" TargetMode="External"/><Relationship Id="rId705" Type="http://schemas.openxmlformats.org/officeDocument/2006/relationships/hyperlink" Target="https://www.mpam.mp.br/images/transparencia/Empenhos_2024/NE_520_e5484.pdf" TargetMode="External"/><Relationship Id="rId1128" Type="http://schemas.openxmlformats.org/officeDocument/2006/relationships/hyperlink" Target="https://www.mpam.mp.br/images/transparencia/Empenhos_2024/NE_877_7e112.pdf" TargetMode="External"/><Relationship Id="rId1335" Type="http://schemas.openxmlformats.org/officeDocument/2006/relationships/hyperlink" Target="https://www.mpam.mp.br/images/transparencia/Empenhos_2024/NE_1065_4a296.pdf" TargetMode="External"/><Relationship Id="rId137" Type="http://schemas.openxmlformats.org/officeDocument/2006/relationships/hyperlink" Target="https://www.mpam.mp.br/images/transparencia/Empenhos_2024/NE_82_af065.pdf" TargetMode="External"/><Relationship Id="rId344" Type="http://schemas.openxmlformats.org/officeDocument/2006/relationships/hyperlink" Target="https://www.mpam.mp.br/images/transparencia/Empenhos_2023/NE_1081_29a96.pdf" TargetMode="External"/><Relationship Id="rId691" Type="http://schemas.openxmlformats.org/officeDocument/2006/relationships/hyperlink" Target="https://www.mpam.mp.br/images/transparencia/Empenhos_2024/NE_506_d35d0.pdf" TargetMode="External"/><Relationship Id="rId789" Type="http://schemas.openxmlformats.org/officeDocument/2006/relationships/hyperlink" Target="https://www.mpam.mp.br/images/transparencia/Empenhos_2024/NE_618_f972c.pdf" TargetMode="External"/><Relationship Id="rId912" Type="http://schemas.openxmlformats.org/officeDocument/2006/relationships/hyperlink" Target="https://www.mpam.mp.br/images/CT_15-2023_-_MP-PGJ_777a8.pdf" TargetMode="External"/><Relationship Id="rId996" Type="http://schemas.openxmlformats.org/officeDocument/2006/relationships/hyperlink" Target="https://www.mpam.mp.br/images/transparencia/Empenhos_2024/NE_741_e1b22.pdf" TargetMode="External"/><Relationship Id="rId41" Type="http://schemas.openxmlformats.org/officeDocument/2006/relationships/hyperlink" Target="https://www.mpam.mp.br/images/CC_n%C2%BA_05-MP-PGJ_05b9a.pdf" TargetMode="External"/><Relationship Id="rId551" Type="http://schemas.openxmlformats.org/officeDocument/2006/relationships/hyperlink" Target="https://www.mpam.mp.br/images/transparencia/Empenhos_2024/NE_302_66383.pdf" TargetMode="External"/><Relationship Id="rId649" Type="http://schemas.openxmlformats.org/officeDocument/2006/relationships/hyperlink" Target="https://www.mpam.mp.br/images/transparencia/Empenhos_2024/NE_455_75d8d.pdf" TargetMode="External"/><Relationship Id="rId856" Type="http://schemas.openxmlformats.org/officeDocument/2006/relationships/hyperlink" Target="https://www.mpam.mp.br/images/transparencia/Empenhos_2024/NE_691_9c07a.pdf" TargetMode="External"/><Relationship Id="rId1181" Type="http://schemas.openxmlformats.org/officeDocument/2006/relationships/hyperlink" Target="https://www.mpam.mp.br/images/transparencia/Empenhos_2023/NE_2471_81241.pdf" TargetMode="External"/><Relationship Id="rId1279" Type="http://schemas.openxmlformats.org/officeDocument/2006/relationships/hyperlink" Target="https://www.mpam.mp.br/images/transparencia/Empenhos_2024/NE_1009_9de32.pdf" TargetMode="External"/><Relationship Id="rId1402" Type="http://schemas.openxmlformats.org/officeDocument/2006/relationships/hyperlink" Target="https://www.mpam.mp.br/images/transparencia/Empenhos_2024/NE_1188_60c91.pdf" TargetMode="External"/><Relationship Id="rId190" Type="http://schemas.openxmlformats.org/officeDocument/2006/relationships/hyperlink" Target="https://www.mpam.mp.br/images/5%C2%BA_TA_ao_CT_10-2020_-_MP-PGJ_96741.pdf" TargetMode="External"/><Relationship Id="rId204" Type="http://schemas.openxmlformats.org/officeDocument/2006/relationships/hyperlink" Target="https://www.mpam.mp.br/images/1%C2%BA_TAP_a_CCT_n%C2%BA_6-2022_-_MP-PGJ_-_2022.016293_dcaac.pdf" TargetMode="External"/><Relationship Id="rId288" Type="http://schemas.openxmlformats.org/officeDocument/2006/relationships/hyperlink" Target="https://www.mpam.mp.br/images/transparencia/Empenhos_2023/NE_2447_e1920.pdf" TargetMode="External"/><Relationship Id="rId411" Type="http://schemas.openxmlformats.org/officeDocument/2006/relationships/hyperlink" Target="https://www.mpam.mp.br/images/transparencia/Empenhos_2024/NE_143_a4e64.pdf" TargetMode="External"/><Relationship Id="rId509" Type="http://schemas.openxmlformats.org/officeDocument/2006/relationships/hyperlink" Target="https://www.mpam.mp.br/images/transparencia/Empenhos_2024/NE_249_ac24a.pdf" TargetMode="External"/><Relationship Id="rId1041" Type="http://schemas.openxmlformats.org/officeDocument/2006/relationships/hyperlink" Target="https://www.mpam.mp.br/images/transparencia/Empenhos_2024/NE_789_7a8ce.pdf" TargetMode="External"/><Relationship Id="rId1139" Type="http://schemas.openxmlformats.org/officeDocument/2006/relationships/hyperlink" Target="https://www.mpam.mp.br/images/transparencia/Empenhos_2024/NE_888_6f150.pdf" TargetMode="External"/><Relationship Id="rId1346" Type="http://schemas.openxmlformats.org/officeDocument/2006/relationships/hyperlink" Target="https://www.mpam.mp.br/images/transparencia/Empenhos_2024/NE_1076_c7053.pdf" TargetMode="External"/><Relationship Id="rId495" Type="http://schemas.openxmlformats.org/officeDocument/2006/relationships/hyperlink" Target="https://www.mpam.mp.br/images/transparencia/Empenhos_2024/NE_234_09dd5.pdf" TargetMode="External"/><Relationship Id="rId716" Type="http://schemas.openxmlformats.org/officeDocument/2006/relationships/hyperlink" Target="https://www.mpam.mp.br/images/transparencia/Empenhos_2024/NE_532_64d42.pdf" TargetMode="External"/><Relationship Id="rId923" Type="http://schemas.openxmlformats.org/officeDocument/2006/relationships/hyperlink" Target="https://www.mpam.mp.br/images/transparencia/Empenhos_2024/NE_381_b74bb.pdf" TargetMode="External"/><Relationship Id="rId52" Type="http://schemas.openxmlformats.org/officeDocument/2006/relationships/hyperlink" Target="https://www.mpam.mp.br/images/2_TA_ao_CT_N%C2%BA_019-2021_135c3.pdf" TargetMode="External"/><Relationship Id="rId148" Type="http://schemas.openxmlformats.org/officeDocument/2006/relationships/hyperlink" Target="https://www.mpam.mp.br/images/transparencia/Empenhos_2024/NE_93_e2da9.pdf" TargetMode="External"/><Relationship Id="rId355" Type="http://schemas.openxmlformats.org/officeDocument/2006/relationships/hyperlink" Target="https://www.mpam.mp.br/images/transparencia/Empenhos_2023/NE_2442_e9968.pdf" TargetMode="External"/><Relationship Id="rId562" Type="http://schemas.openxmlformats.org/officeDocument/2006/relationships/hyperlink" Target="https://www.mpam.mp.br/images/transparencia/Empenhos_2024/NE_313_c66a7.pdf" TargetMode="External"/><Relationship Id="rId1192" Type="http://schemas.openxmlformats.org/officeDocument/2006/relationships/hyperlink" Target="https://www.mpam.mp.br/images/transparencia/Empenhos_2024/NE_917_60579.pdf" TargetMode="External"/><Relationship Id="rId1206" Type="http://schemas.openxmlformats.org/officeDocument/2006/relationships/hyperlink" Target="https://www.mpam.mp.br/images/transparencia/Empenhos_2024/NE_931_c12ab.pdf" TargetMode="External"/><Relationship Id="rId1413" Type="http://schemas.openxmlformats.org/officeDocument/2006/relationships/hyperlink" Target="https://www.mpam.mp.br/images/transparencia/Empenhos_2024/NE_913_89226.pdf" TargetMode="External"/><Relationship Id="rId215" Type="http://schemas.openxmlformats.org/officeDocument/2006/relationships/hyperlink" Target="https://www.mpam.mp.br/images/transparencia/Empenhos_2023/NE_235_431ca.pdf" TargetMode="External"/><Relationship Id="rId422" Type="http://schemas.openxmlformats.org/officeDocument/2006/relationships/hyperlink" Target="https://www.mpam.mp.br/images/transparencia/Empenhos_2024/NE_154_58e4f.pdf" TargetMode="External"/><Relationship Id="rId867" Type="http://schemas.openxmlformats.org/officeDocument/2006/relationships/hyperlink" Target="https://www.mpam.mp.br/images/transparencia/Empenhos_2024/NE_702_8fff6.pdf" TargetMode="External"/><Relationship Id="rId1052" Type="http://schemas.openxmlformats.org/officeDocument/2006/relationships/hyperlink" Target="https://www.mpam.mp.br/images/transparencia/Empenhos_2024/NE_800_dbcbc.pdf" TargetMode="External"/><Relationship Id="rId299" Type="http://schemas.openxmlformats.org/officeDocument/2006/relationships/hyperlink" Target="https://www.mpam.mp.br/images/transparencia/Empenhos_2023/NE_2540_91890.pdf" TargetMode="External"/><Relationship Id="rId727" Type="http://schemas.openxmlformats.org/officeDocument/2006/relationships/hyperlink" Target="https://www.mpam.mp.br/images/transparencia/Empenhos_2024/NE_543_a27ee.pdf" TargetMode="External"/><Relationship Id="rId934" Type="http://schemas.openxmlformats.org/officeDocument/2006/relationships/hyperlink" Target="https://www.mpam.mp.br/images/transparencia/Empenhos_2024/NE_392_e559d.pdf" TargetMode="External"/><Relationship Id="rId1357" Type="http://schemas.openxmlformats.org/officeDocument/2006/relationships/hyperlink" Target="https://www.mpam.mp.br/images/transparencia/Empenhos_2024/NE_1115_f785b.pdf" TargetMode="External"/><Relationship Id="rId63" Type="http://schemas.openxmlformats.org/officeDocument/2006/relationships/hyperlink" Target="https://www.mpam.mp.br/images/transparencia/Empenhos_2024/NE_4_31bbf.pdf" TargetMode="External"/><Relationship Id="rId159" Type="http://schemas.openxmlformats.org/officeDocument/2006/relationships/hyperlink" Target="https://www.mpam.mp.br/images/transparencia/Empenhos_2024/NE_104_8c625.pdf" TargetMode="External"/><Relationship Id="rId366" Type="http://schemas.openxmlformats.org/officeDocument/2006/relationships/hyperlink" Target="https://www.mpam.mp.br/images/CT_08-2022_-_MP-PGJ_4a1bf.pdf" TargetMode="External"/><Relationship Id="rId573" Type="http://schemas.openxmlformats.org/officeDocument/2006/relationships/hyperlink" Target="https://www.mpam.mp.br/images/transparencia/Empenhos_2024/NE_328_ab075.pdf" TargetMode="External"/><Relationship Id="rId780" Type="http://schemas.openxmlformats.org/officeDocument/2006/relationships/hyperlink" Target="https://www.mpam.mp.br/images/transparencia/Empenhos_2024/NE_609_0c5d0.pdf" TargetMode="External"/><Relationship Id="rId1217" Type="http://schemas.openxmlformats.org/officeDocument/2006/relationships/hyperlink" Target="https://www.mpam.mp.br/images/transparencia/Empenhos_2024/NE_942_10715.pdf" TargetMode="External"/><Relationship Id="rId226" Type="http://schemas.openxmlformats.org/officeDocument/2006/relationships/hyperlink" Target="https://www.mpam.mp.br/images/transparencia/Empenhos_2023/NE_485_0ead8.pdf" TargetMode="External"/><Relationship Id="rId433" Type="http://schemas.openxmlformats.org/officeDocument/2006/relationships/hyperlink" Target="https://www.mpam.mp.br/images/transparencia/Empenhos_2024/NE_165_00b1a.pdf" TargetMode="External"/><Relationship Id="rId878" Type="http://schemas.openxmlformats.org/officeDocument/2006/relationships/hyperlink" Target="https://www.mpam.mp.br/images/CT_02-2024_-_MP-PGJ_a0b71.pdf" TargetMode="External"/><Relationship Id="rId1063" Type="http://schemas.openxmlformats.org/officeDocument/2006/relationships/hyperlink" Target="https://www.mpam.mp.br/images/transparencia/Empenhos_2024/NE_811_fee3a.pdf" TargetMode="External"/><Relationship Id="rId1270" Type="http://schemas.openxmlformats.org/officeDocument/2006/relationships/hyperlink" Target="https://www.mpam.mp.br/images/transparencia/Empenhos_2024/NE_1000_db3a7.pdf" TargetMode="External"/><Relationship Id="rId640" Type="http://schemas.openxmlformats.org/officeDocument/2006/relationships/hyperlink" Target="https://www.mpam.mp.br/images/transparencia/Empenhos_2024/NE_446_25185.pdf" TargetMode="External"/><Relationship Id="rId738" Type="http://schemas.openxmlformats.org/officeDocument/2006/relationships/hyperlink" Target="https://www.mpam.mp.br/images/transparencia/Empenhos_2024/NE_558_6f37c.pdf" TargetMode="External"/><Relationship Id="rId945" Type="http://schemas.openxmlformats.org/officeDocument/2006/relationships/hyperlink" Target="https://www.mpam.mp.br/images/transparencia/Empenhos_2024/NE_415_e92c4.pdf" TargetMode="External"/><Relationship Id="rId1368" Type="http://schemas.openxmlformats.org/officeDocument/2006/relationships/hyperlink" Target="https://www.mpam.mp.br/images/transparencia/Empenhos_2024/NE_1152_469ad.pdf" TargetMode="External"/><Relationship Id="rId74" Type="http://schemas.openxmlformats.org/officeDocument/2006/relationships/hyperlink" Target="https://www.mpam.mp.br/images/transparencia/Empenhos_2024/NE_15_51291.pdf" TargetMode="External"/><Relationship Id="rId377" Type="http://schemas.openxmlformats.org/officeDocument/2006/relationships/hyperlink" Target="https://www.mpam.mp.br/images/transparencia/Empenhos_2024/NE_107_871cd.pdf" TargetMode="External"/><Relationship Id="rId500" Type="http://schemas.openxmlformats.org/officeDocument/2006/relationships/hyperlink" Target="https://www.mpam.mp.br/images/transparencia/Empenhos_2024/NE_239_55343.pdf" TargetMode="External"/><Relationship Id="rId584" Type="http://schemas.openxmlformats.org/officeDocument/2006/relationships/hyperlink" Target="https://www.mpam.mp.br/images/transparencia/Empenhos_2024/NE_340_ca06b.pdf" TargetMode="External"/><Relationship Id="rId805" Type="http://schemas.openxmlformats.org/officeDocument/2006/relationships/hyperlink" Target="https://www.mpam.mp.br/images/transparencia/Empenhos_2024/NE_638_8e710.pdf" TargetMode="External"/><Relationship Id="rId1130" Type="http://schemas.openxmlformats.org/officeDocument/2006/relationships/hyperlink" Target="https://www.mpam.mp.br/images/transparencia/Empenhos_2024/NE_879_26300.pdf" TargetMode="External"/><Relationship Id="rId1228" Type="http://schemas.openxmlformats.org/officeDocument/2006/relationships/hyperlink" Target="https://www.mpam.mp.br/images/transparencia/Empenhos_2024/NE_953_8d9e1.pdf" TargetMode="External"/><Relationship Id="rId5" Type="http://schemas.openxmlformats.org/officeDocument/2006/relationships/hyperlink" Target="https://www.mpam.mp.br/images/3%C2%BA_TA_ao_CT_005-2021_-_MP-PGJ_0ee41.pdf" TargetMode="External"/><Relationship Id="rId237" Type="http://schemas.openxmlformats.org/officeDocument/2006/relationships/hyperlink" Target="https://www.mpam.mp.br/images/CT_21-2023_-_MP-PGJ_4dc3f.pdf" TargetMode="External"/><Relationship Id="rId791" Type="http://schemas.openxmlformats.org/officeDocument/2006/relationships/hyperlink" Target="https://www.mpam.mp.br/images/transparencia/Empenhos_2024/NE_620_f9532.pdf" TargetMode="External"/><Relationship Id="rId889" Type="http://schemas.openxmlformats.org/officeDocument/2006/relationships/hyperlink" Target="https://www.mpam.mp.br/images/3_TA_ao_CT_N%C2%BA_022-2021_-_MP-PGJ_3d457.pdf" TargetMode="External"/><Relationship Id="rId1074" Type="http://schemas.openxmlformats.org/officeDocument/2006/relationships/hyperlink" Target="https://www.mpam.mp.br/images/transparencia/Empenhos_2024/NE_822_7fa18.pdf" TargetMode="External"/><Relationship Id="rId444" Type="http://schemas.openxmlformats.org/officeDocument/2006/relationships/hyperlink" Target="https://www.mpam.mp.br/images/transparencia/Empenhos_2024/NE_176_61813.pdf" TargetMode="External"/><Relationship Id="rId651" Type="http://schemas.openxmlformats.org/officeDocument/2006/relationships/hyperlink" Target="https://www.mpam.mp.br/images/transparencia/Empenhos_2024/NE_457_c5196.pdf" TargetMode="External"/><Relationship Id="rId749" Type="http://schemas.openxmlformats.org/officeDocument/2006/relationships/hyperlink" Target="https://www.mpam.mp.br/images/transparencia/Empenhos_2024/NE_569_e254a.pdf" TargetMode="External"/><Relationship Id="rId1281" Type="http://schemas.openxmlformats.org/officeDocument/2006/relationships/hyperlink" Target="https://www.mpam.mp.br/images/transparencia/Empenhos_2024/NE_1011_308cd.pdf" TargetMode="External"/><Relationship Id="rId1379" Type="http://schemas.openxmlformats.org/officeDocument/2006/relationships/hyperlink" Target="https://www.mpam.mp.br/images/transparencia/Empenhos_2024/NE_1163_bd7ec.pdf" TargetMode="External"/><Relationship Id="rId290" Type="http://schemas.openxmlformats.org/officeDocument/2006/relationships/hyperlink" Target="https://www.mpam.mp.br/images/transparencia/Empenhos_2023/ne_2466_9a94d.pdf" TargetMode="External"/><Relationship Id="rId304" Type="http://schemas.openxmlformats.org/officeDocument/2006/relationships/hyperlink" Target="https://www.mpam.mp.br/images/transparencia/Empenhos_2023/NE_2769_3fdf4.pdf" TargetMode="External"/><Relationship Id="rId388" Type="http://schemas.openxmlformats.org/officeDocument/2006/relationships/hyperlink" Target="https://www.mpam.mp.br/images/transparencia/Empenhos_2024/NE_118_b4c22.pdf" TargetMode="External"/><Relationship Id="rId511" Type="http://schemas.openxmlformats.org/officeDocument/2006/relationships/hyperlink" Target="https://www.mpam.mp.br/images/transparencia/Empenhos_2024/NE_251_fb0e5.pdf" TargetMode="External"/><Relationship Id="rId609" Type="http://schemas.openxmlformats.org/officeDocument/2006/relationships/hyperlink" Target="https://www.mpam.mp.br/images/transparencia/Empenhos_2024/NE_367_8cba4.pdf" TargetMode="External"/><Relationship Id="rId956" Type="http://schemas.openxmlformats.org/officeDocument/2006/relationships/hyperlink" Target="https://www.mpam.mp.br/images/transparencia/Empenhos_2024/NE_426_e5d5d.pdf" TargetMode="External"/><Relationship Id="rId1141" Type="http://schemas.openxmlformats.org/officeDocument/2006/relationships/hyperlink" Target="https://www.mpam.mp.br/images/transparencia/Empenhos_2024/NE_891_70994.pdf" TargetMode="External"/><Relationship Id="rId1239" Type="http://schemas.openxmlformats.org/officeDocument/2006/relationships/hyperlink" Target="https://www.mpam.mp.br/images/transparencia/Empenhos_2024/NE_964_1ed06.pdf" TargetMode="External"/><Relationship Id="rId85" Type="http://schemas.openxmlformats.org/officeDocument/2006/relationships/hyperlink" Target="https://www.mpam.mp.br/images/transparencia/Empenhos_2024/NE_26_14de3.pdf" TargetMode="External"/><Relationship Id="rId150" Type="http://schemas.openxmlformats.org/officeDocument/2006/relationships/hyperlink" Target="https://www.mpam.mp.br/images/transparencia/Empenhos_2024/NE_95_53dad.pdf" TargetMode="External"/><Relationship Id="rId595" Type="http://schemas.openxmlformats.org/officeDocument/2006/relationships/hyperlink" Target="https://www.mpam.mp.br/images/transparencia/Empenhos_2024/NE_351_e0284.pdf" TargetMode="External"/><Relationship Id="rId816" Type="http://schemas.openxmlformats.org/officeDocument/2006/relationships/hyperlink" Target="https://www.mpam.mp.br/images/transparencia/Empenhos_2024/NE_651_f2698.pdf" TargetMode="External"/><Relationship Id="rId1001" Type="http://schemas.openxmlformats.org/officeDocument/2006/relationships/hyperlink" Target="https://www.mpam.mp.br/images/transparencia/Empenhos_2024/NE_746_e91e5.pdf" TargetMode="External"/><Relationship Id="rId248" Type="http://schemas.openxmlformats.org/officeDocument/2006/relationships/hyperlink" Target="https://www.mpam.mp.br/images/CT_31-2023_-_MP-PGJ_d29fa.pdf" TargetMode="External"/><Relationship Id="rId455" Type="http://schemas.openxmlformats.org/officeDocument/2006/relationships/hyperlink" Target="https://www.mpam.mp.br/images/transparencia/Empenhos_2024/NE_193_45c66.pdf" TargetMode="External"/><Relationship Id="rId662" Type="http://schemas.openxmlformats.org/officeDocument/2006/relationships/hyperlink" Target="https://www.mpam.mp.br/images/transparencia/Empenhos_2024/NE_472_c4eab.pdf" TargetMode="External"/><Relationship Id="rId1085" Type="http://schemas.openxmlformats.org/officeDocument/2006/relationships/hyperlink" Target="https://www.mpam.mp.br/images/transparencia/Empenhos_2024/NE_833_5ef4f.pdf" TargetMode="External"/><Relationship Id="rId1292" Type="http://schemas.openxmlformats.org/officeDocument/2006/relationships/hyperlink" Target="https://www.mpam.mp.br/images/transparencia/Empenhos_2024/NE_1022_296c9.pdf" TargetMode="External"/><Relationship Id="rId1306" Type="http://schemas.openxmlformats.org/officeDocument/2006/relationships/hyperlink" Target="https://www.mpam.mp.br/images/transparencia/Empenhos_2024/NE_1036_ccea4.pdf" TargetMode="External"/><Relationship Id="rId12" Type="http://schemas.openxmlformats.org/officeDocument/2006/relationships/hyperlink" Target="https://www.mpam.mp.br/images/1_TA_ao_CT_N%C2%BA_032-2018_-_MP-PGJ_30e04.pdf" TargetMode="External"/><Relationship Id="rId108" Type="http://schemas.openxmlformats.org/officeDocument/2006/relationships/hyperlink" Target="https://www.mpam.mp.br/images/transparencia/Empenhos_2024/NE_51_72b22.pdf" TargetMode="External"/><Relationship Id="rId315" Type="http://schemas.openxmlformats.org/officeDocument/2006/relationships/hyperlink" Target="https://www.mpam.mp.br/images/transparencia/Empenhos_2023/NE_2930_c194e.pdf" TargetMode="External"/><Relationship Id="rId522" Type="http://schemas.openxmlformats.org/officeDocument/2006/relationships/hyperlink" Target="https://www.mpam.mp.br/images/transparencia/Empenhos_2024/NE_263_d5e3d.pdf" TargetMode="External"/><Relationship Id="rId967" Type="http://schemas.openxmlformats.org/officeDocument/2006/relationships/hyperlink" Target="https://www.mpam.mp.br/images/transparencia/Empenhos_2024/NE_712_cd53c.pdf" TargetMode="External"/><Relationship Id="rId1152" Type="http://schemas.openxmlformats.org/officeDocument/2006/relationships/hyperlink" Target="https://www.mpam.mp.br/images/transparencia/Empenhos_2024/NE_902_15e5f.pdf" TargetMode="External"/><Relationship Id="rId96" Type="http://schemas.openxmlformats.org/officeDocument/2006/relationships/hyperlink" Target="https://www.mpam.mp.br/images/transparencia/Empenhos_2024/NE_37_1f2a9.pdf" TargetMode="External"/><Relationship Id="rId161" Type="http://schemas.openxmlformats.org/officeDocument/2006/relationships/hyperlink" Target="https://www.mpam.mp.br/images/transparencia/Empenhos_2022/NE_2187_1e38d.pdf" TargetMode="External"/><Relationship Id="rId399" Type="http://schemas.openxmlformats.org/officeDocument/2006/relationships/hyperlink" Target="https://www.mpam.mp.br/images/transparencia/Empenhos_2024/NE_130_8cbc6.pdf" TargetMode="External"/><Relationship Id="rId827" Type="http://schemas.openxmlformats.org/officeDocument/2006/relationships/hyperlink" Target="https://www.mpam.mp.br/images/transparencia/Empenhos_2024/NE_662_881c6.pdf" TargetMode="External"/><Relationship Id="rId1012" Type="http://schemas.openxmlformats.org/officeDocument/2006/relationships/hyperlink" Target="https://www.mpam.mp.br/images/transparencia/Empenhos_2024/NE_757_73b47.pdf" TargetMode="External"/><Relationship Id="rId259" Type="http://schemas.openxmlformats.org/officeDocument/2006/relationships/hyperlink" Target="https://www.mpam.mp.br/images/transparencia/Empenhos_2023/NE_2022_3c225.pdf" TargetMode="External"/><Relationship Id="rId466" Type="http://schemas.openxmlformats.org/officeDocument/2006/relationships/hyperlink" Target="https://www.mpam.mp.br/images/transparencia/Empenhos_2024/NE_204_d0647.pdf" TargetMode="External"/><Relationship Id="rId673" Type="http://schemas.openxmlformats.org/officeDocument/2006/relationships/hyperlink" Target="https://www.mpam.mp.br/images/transparencia/Empenhos_2024/NE_486_ca187.pdf" TargetMode="External"/><Relationship Id="rId880" Type="http://schemas.openxmlformats.org/officeDocument/2006/relationships/hyperlink" Target="https://www.mpam.mp.br/images/CT_25-2023_-_MP-PGJ_8692b.pdf" TargetMode="External"/><Relationship Id="rId1096" Type="http://schemas.openxmlformats.org/officeDocument/2006/relationships/hyperlink" Target="https://www.mpam.mp.br/images/transparencia/Empenhos_2024/NE_844_28fde.pdf" TargetMode="External"/><Relationship Id="rId1317" Type="http://schemas.openxmlformats.org/officeDocument/2006/relationships/hyperlink" Target="https://www.mpam.mp.br/images/transparencia/Empenhos_2024/NE_1047_f3a73.pdf" TargetMode="External"/><Relationship Id="rId23" Type="http://schemas.openxmlformats.org/officeDocument/2006/relationships/hyperlink" Target="https://www.mpam.mp.br/images/4%C2%BA_TA_ao_CT_10-2020_-_MP-PGJ_0fe62.pdf" TargetMode="External"/><Relationship Id="rId119" Type="http://schemas.openxmlformats.org/officeDocument/2006/relationships/hyperlink" Target="https://www.mpam.mp.br/images/transparencia/Empenhos_2024/NE_62_1f255.pdf" TargetMode="External"/><Relationship Id="rId326" Type="http://schemas.openxmlformats.org/officeDocument/2006/relationships/hyperlink" Target="https://www.mpam.mp.br/images/2%C2%BA_TA_ao_CT_n.%C2%BA_0112021__MP-PGJ_16798.pdf" TargetMode="External"/><Relationship Id="rId533" Type="http://schemas.openxmlformats.org/officeDocument/2006/relationships/hyperlink" Target="https://www.mpam.mp.br/images/transparencia/Empenhos_2024/NE_275_3df00.pdf" TargetMode="External"/><Relationship Id="rId978" Type="http://schemas.openxmlformats.org/officeDocument/2006/relationships/hyperlink" Target="https://www.mpam.mp.br/images/transparencia/Empenhos_2024/NE_723_05a07.pdf" TargetMode="External"/><Relationship Id="rId1163" Type="http://schemas.openxmlformats.org/officeDocument/2006/relationships/hyperlink" Target="https://www.mpam.mp.br/images/transparencia/Empenhos_2024/NE_691_9c07a.pdf" TargetMode="External"/><Relationship Id="rId1370" Type="http://schemas.openxmlformats.org/officeDocument/2006/relationships/hyperlink" Target="https://www.mpam.mp.br/images/transparencia/Empenhos_2024/NE_1154_4f796.pdf" TargetMode="External"/><Relationship Id="rId740" Type="http://schemas.openxmlformats.org/officeDocument/2006/relationships/hyperlink" Target="https://www.mpam.mp.br/images/transparencia/Empenhos_2024/NE_560_39769.pdf" TargetMode="External"/><Relationship Id="rId838" Type="http://schemas.openxmlformats.org/officeDocument/2006/relationships/hyperlink" Target="https://www.mpam.mp.br/images/transparencia/Empenhos_2024/NE_673_2b7dd.pdf" TargetMode="External"/><Relationship Id="rId1023" Type="http://schemas.openxmlformats.org/officeDocument/2006/relationships/hyperlink" Target="https://www.mpam.mp.br/images/transparencia/Empenhos_2024/NE_768_3c249.pdf" TargetMode="External"/><Relationship Id="rId172" Type="http://schemas.openxmlformats.org/officeDocument/2006/relationships/hyperlink" Target="https://www.mpam.mp.br/images/1_TA_ao_CT_N%C2%BA_025-2022_-_MP-PGJ_17da9.pdf" TargetMode="External"/><Relationship Id="rId477" Type="http://schemas.openxmlformats.org/officeDocument/2006/relationships/hyperlink" Target="https://www.mpam.mp.br/images/transparencia/Empenhos_2024/NE_216_94efc.pdf" TargetMode="External"/><Relationship Id="rId600" Type="http://schemas.openxmlformats.org/officeDocument/2006/relationships/hyperlink" Target="https://www.mpam.mp.br/images/transparencia/Empenhos_2024/NE_356_dc5de.pdf" TargetMode="External"/><Relationship Id="rId684" Type="http://schemas.openxmlformats.org/officeDocument/2006/relationships/hyperlink" Target="https://www.mpam.mp.br/images/transparencia/Empenhos_2024/NE_499_936cd.pdf" TargetMode="External"/><Relationship Id="rId1230" Type="http://schemas.openxmlformats.org/officeDocument/2006/relationships/hyperlink" Target="https://www.mpam.mp.br/images/transparencia/Empenhos_2024/NE_955_ab662.pdf" TargetMode="External"/><Relationship Id="rId1328" Type="http://schemas.openxmlformats.org/officeDocument/2006/relationships/hyperlink" Target="https://www.mpam.mp.br/images/transparencia/Empenhos_2024/NE_1058_fd989.pdf" TargetMode="External"/><Relationship Id="rId337" Type="http://schemas.openxmlformats.org/officeDocument/2006/relationships/hyperlink" Target="https://www.mpam.mp.br/images/transparencia/Empenhos_2023/NE_253_45637.pdf" TargetMode="External"/><Relationship Id="rId891" Type="http://schemas.openxmlformats.org/officeDocument/2006/relationships/hyperlink" Target="https://www.mpam.mp.br/images/transparencia/Empenhos_2023/NE_47_32c9a.pdf" TargetMode="External"/><Relationship Id="rId905" Type="http://schemas.openxmlformats.org/officeDocument/2006/relationships/hyperlink" Target="https://www.mpam.mp.br/images/transparencia/Empenhos_2023/NE_2797_99807.pdf" TargetMode="External"/><Relationship Id="rId989" Type="http://schemas.openxmlformats.org/officeDocument/2006/relationships/hyperlink" Target="https://www.mpam.mp.br/images/transparencia/Empenhos_2024/NE_734_d6384.pdf" TargetMode="External"/><Relationship Id="rId34" Type="http://schemas.openxmlformats.org/officeDocument/2006/relationships/hyperlink" Target="https://www.mpam.mp.br/images/CT_07-2023_-_MP-PGJ_fb5b5.pdf" TargetMode="External"/><Relationship Id="rId544" Type="http://schemas.openxmlformats.org/officeDocument/2006/relationships/hyperlink" Target="https://www.mpam.mp.br/images/transparencia/Empenhos_2024/NE_294_d4a6e.pdf" TargetMode="External"/><Relationship Id="rId751" Type="http://schemas.openxmlformats.org/officeDocument/2006/relationships/hyperlink" Target="https://www.mpam.mp.br/images/transparencia/Empenhos_2024/NE_571_7ca57.pdf" TargetMode="External"/><Relationship Id="rId849" Type="http://schemas.openxmlformats.org/officeDocument/2006/relationships/hyperlink" Target="https://www.mpam.mp.br/images/transparencia/Empenhos_2024/NE_684_ba03d.pdf" TargetMode="External"/><Relationship Id="rId1174" Type="http://schemas.openxmlformats.org/officeDocument/2006/relationships/hyperlink" Target="https://www.mpam.mp.br/images/transparencia/Empenhos_2023/NE_271_13155.pdf" TargetMode="External"/><Relationship Id="rId1381" Type="http://schemas.openxmlformats.org/officeDocument/2006/relationships/hyperlink" Target="https://www.mpam.mp.br/images/transparencia/Empenhos_2024/NE_1165_fc2fa.pdf" TargetMode="External"/><Relationship Id="rId183" Type="http://schemas.openxmlformats.org/officeDocument/2006/relationships/hyperlink" Target="https://www.mpam.mp.br/images/6%C2%BA_TA_ao_CT_003-2019_-_MP-PGJ_7fb86.pdf" TargetMode="External"/><Relationship Id="rId390" Type="http://schemas.openxmlformats.org/officeDocument/2006/relationships/hyperlink" Target="https://www.mpam.mp.br/images/transparencia/Empenhos_2024/NE_120_11532.pdf" TargetMode="External"/><Relationship Id="rId404" Type="http://schemas.openxmlformats.org/officeDocument/2006/relationships/hyperlink" Target="https://www.mpam.mp.br/images/transparencia/Empenhos_2024/NE_135_8ff0a.pdf" TargetMode="External"/><Relationship Id="rId611" Type="http://schemas.openxmlformats.org/officeDocument/2006/relationships/hyperlink" Target="https://www.mpam.mp.br/images/transparencia/Empenhos_2024/NE_369_8c1a2.pdf" TargetMode="External"/><Relationship Id="rId1034" Type="http://schemas.openxmlformats.org/officeDocument/2006/relationships/hyperlink" Target="https://www.mpam.mp.br/images/transparencia/Empenhos_2024/NE_780_82b9e.pdf" TargetMode="External"/><Relationship Id="rId1241" Type="http://schemas.openxmlformats.org/officeDocument/2006/relationships/hyperlink" Target="https://www.mpam.mp.br/images/transparencia/Empenhos_2024/NE_966_1c22b.pdf" TargetMode="External"/><Relationship Id="rId1339" Type="http://schemas.openxmlformats.org/officeDocument/2006/relationships/hyperlink" Target="https://www.mpam.mp.br/images/transparencia/Empenhos_2024/NE_1069_0072f.pdf" TargetMode="External"/><Relationship Id="rId250" Type="http://schemas.openxmlformats.org/officeDocument/2006/relationships/hyperlink" Target="https://www.mpam.mp.br/images/transparencia/Empenhos_2023/NE_1873_49cd6.pdf" TargetMode="External"/><Relationship Id="rId488" Type="http://schemas.openxmlformats.org/officeDocument/2006/relationships/hyperlink" Target="https://www.mpam.mp.br/images/transparencia/Empenhos_2024/NE_227_3e4fb.pdf" TargetMode="External"/><Relationship Id="rId695" Type="http://schemas.openxmlformats.org/officeDocument/2006/relationships/hyperlink" Target="https://www.mpam.mp.br/images/transparencia/Empenhos_2024/NE_510_e573f.pdf" TargetMode="External"/><Relationship Id="rId709" Type="http://schemas.openxmlformats.org/officeDocument/2006/relationships/hyperlink" Target="https://www.mpam.mp.br/images/transparencia/Empenhos_2024/NE_525_c90b7.pdf" TargetMode="External"/><Relationship Id="rId916" Type="http://schemas.openxmlformats.org/officeDocument/2006/relationships/hyperlink" Target="https://www.mpam.mp.br/images/transparencia/Empenhos_2024/NE_261_32200.pdf" TargetMode="External"/><Relationship Id="rId1101" Type="http://schemas.openxmlformats.org/officeDocument/2006/relationships/hyperlink" Target="https://www.mpam.mp.br/images/transparencia/Empenhos_2024/NE_849_142db.pdf" TargetMode="External"/><Relationship Id="rId45" Type="http://schemas.openxmlformats.org/officeDocument/2006/relationships/hyperlink" Target="https://www.mpam.mp.br/images/2%C2%BA_TA_ao_CT_013-2021_-_MP-PGJ_f9615.pdf" TargetMode="External"/><Relationship Id="rId110" Type="http://schemas.openxmlformats.org/officeDocument/2006/relationships/hyperlink" Target="https://www.mpam.mp.br/images/transparencia/Empenhos_2024/NE_53_244f1.pdf" TargetMode="External"/><Relationship Id="rId348" Type="http://schemas.openxmlformats.org/officeDocument/2006/relationships/hyperlink" Target="https://www.mpam.mp.br/images/transparencia/Empenhos_2023/NE_2071_51674.pdf" TargetMode="External"/><Relationship Id="rId555" Type="http://schemas.openxmlformats.org/officeDocument/2006/relationships/hyperlink" Target="https://www.mpam.mp.br/images/transparencia/Empenhos_2024/NE_306_713c8.pdf" TargetMode="External"/><Relationship Id="rId762" Type="http://schemas.openxmlformats.org/officeDocument/2006/relationships/hyperlink" Target="https://www.mpam.mp.br/images/transparencia/Empenhos_2024/NE_585_eb808.pdf" TargetMode="External"/><Relationship Id="rId1185" Type="http://schemas.openxmlformats.org/officeDocument/2006/relationships/hyperlink" Target="https://www.mpam.mp.br/images/CT_03-2024_-_MP-PGJ_39380.pdf" TargetMode="External"/><Relationship Id="rId1392" Type="http://schemas.openxmlformats.org/officeDocument/2006/relationships/hyperlink" Target="https://www.mpam.mp.br/images/transparencia/Empenhos_2024/NE_1178_64a93.pdf" TargetMode="External"/><Relationship Id="rId1406" Type="http://schemas.openxmlformats.org/officeDocument/2006/relationships/hyperlink" Target="https://www.mpam.mp.br/images/transparencia/Empenhos_2024/NE_1192_b6b05.pdf" TargetMode="External"/><Relationship Id="rId194" Type="http://schemas.openxmlformats.org/officeDocument/2006/relationships/hyperlink" Target="https://www.mpam.mp.br/images/1%C2%BA_TA_ao_CCT_03-2023_-_MP-PGJ_c0a85.pdf" TargetMode="External"/><Relationship Id="rId208" Type="http://schemas.openxmlformats.org/officeDocument/2006/relationships/hyperlink" Target="https://www.mpam.mp.br/images/1_TAP_%C3%A0_CT_n.%C2%BA_032-2018_-_MP-PGJ_ad07a.pdf" TargetMode="External"/><Relationship Id="rId415" Type="http://schemas.openxmlformats.org/officeDocument/2006/relationships/hyperlink" Target="https://www.mpam.mp.br/images/transparencia/Empenhos_2024/NE_147_9c2f0.pdf" TargetMode="External"/><Relationship Id="rId622" Type="http://schemas.openxmlformats.org/officeDocument/2006/relationships/hyperlink" Target="https://www.mpam.mp.br/images/transparencia/Empenhos_2024/NE_404_2aca0.pdf" TargetMode="External"/><Relationship Id="rId1045" Type="http://schemas.openxmlformats.org/officeDocument/2006/relationships/hyperlink" Target="https://www.mpam.mp.br/images/transparencia/Empenhos_2024/NE_793_66155.pdf" TargetMode="External"/><Relationship Id="rId1252" Type="http://schemas.openxmlformats.org/officeDocument/2006/relationships/hyperlink" Target="https://www.mpam.mp.br/images/transparencia/Empenhos_2024/NE_980_508a9.pdf" TargetMode="External"/><Relationship Id="rId261" Type="http://schemas.openxmlformats.org/officeDocument/2006/relationships/hyperlink" Target="https://www.mpam.mp.br/images/6_TA_ao_CT_N%C2%BA_035-2018_-_MP-PGJ_d6bfb.pdf" TargetMode="External"/><Relationship Id="rId499" Type="http://schemas.openxmlformats.org/officeDocument/2006/relationships/hyperlink" Target="https://www.mpam.mp.br/images/transparencia/Empenhos_2024/NE_238_21430.pdf" TargetMode="External"/><Relationship Id="rId927" Type="http://schemas.openxmlformats.org/officeDocument/2006/relationships/hyperlink" Target="https://www.mpam.mp.br/images/transparencia/Empenhos_2024/NE_385_81a9d.pdf" TargetMode="External"/><Relationship Id="rId1112" Type="http://schemas.openxmlformats.org/officeDocument/2006/relationships/hyperlink" Target="https://www.mpam.mp.br/images/transparencia/Empenhos_2024/NE_861_4f604.pdf" TargetMode="External"/><Relationship Id="rId56" Type="http://schemas.openxmlformats.org/officeDocument/2006/relationships/hyperlink" Target="https://www.mpam.mp.br/images/CT_22-2023_-_MP-PGJ_e60b0.pdf" TargetMode="External"/><Relationship Id="rId359" Type="http://schemas.openxmlformats.org/officeDocument/2006/relationships/hyperlink" Target="https://www.mpam.mp.br/images/transparencia/Empenhos_2023/NE_2519_15730.pdf" TargetMode="External"/><Relationship Id="rId566" Type="http://schemas.openxmlformats.org/officeDocument/2006/relationships/hyperlink" Target="https://www.mpam.mp.br/images/transparencia/Empenhos_2024/NE_317_8cca3.pdf" TargetMode="External"/><Relationship Id="rId773" Type="http://schemas.openxmlformats.org/officeDocument/2006/relationships/hyperlink" Target="https://www.mpam.mp.br/images/transparencia/Empenhos_2024/NE_598_8102f.pdf" TargetMode="External"/><Relationship Id="rId1196" Type="http://schemas.openxmlformats.org/officeDocument/2006/relationships/hyperlink" Target="https://www.mpam.mp.br/images/transparencia/Empenhos_2024/NE_921_01cdc.pdf" TargetMode="External"/><Relationship Id="rId1417" Type="http://schemas.openxmlformats.org/officeDocument/2006/relationships/drawing" Target="../drawings/drawing1.xml"/><Relationship Id="rId121" Type="http://schemas.openxmlformats.org/officeDocument/2006/relationships/hyperlink" Target="https://www.mpam.mp.br/images/transparencia/Empenhos_2024/NE_64_a201d.pdf" TargetMode="External"/><Relationship Id="rId219" Type="http://schemas.openxmlformats.org/officeDocument/2006/relationships/hyperlink" Target="https://www.mpam.mp.br/images/Contratos/2023/Aditivos/1%C2%BA_TA_ao_CT_01-2022_-_MP-PGJ_04229.pdf" TargetMode="External"/><Relationship Id="rId426" Type="http://schemas.openxmlformats.org/officeDocument/2006/relationships/hyperlink" Target="https://www.mpam.mp.br/images/transparencia/Empenhos_2024/NE_158_c80d5.pdf" TargetMode="External"/><Relationship Id="rId633" Type="http://schemas.openxmlformats.org/officeDocument/2006/relationships/hyperlink" Target="https://www.mpam.mp.br/images/transparencia/Empenhos_2024/NE_438_b8788.pdf" TargetMode="External"/><Relationship Id="rId980" Type="http://schemas.openxmlformats.org/officeDocument/2006/relationships/hyperlink" Target="https://www.mpam.mp.br/images/transparencia/Empenhos_2024/NE_725_4005f.pdf" TargetMode="External"/><Relationship Id="rId1056" Type="http://schemas.openxmlformats.org/officeDocument/2006/relationships/hyperlink" Target="https://www.mpam.mp.br/images/transparencia/Empenhos_2024/NE_804_96f22.pdf" TargetMode="External"/><Relationship Id="rId1263" Type="http://schemas.openxmlformats.org/officeDocument/2006/relationships/hyperlink" Target="https://www.mpam.mp.br/images/transparencia/Empenhos_2024/NE_992_289bb.pdf" TargetMode="External"/><Relationship Id="rId840" Type="http://schemas.openxmlformats.org/officeDocument/2006/relationships/hyperlink" Target="https://www.mpam.mp.br/images/transparencia/Empenhos_2024/NE_675_0b015.pdf" TargetMode="External"/><Relationship Id="rId938" Type="http://schemas.openxmlformats.org/officeDocument/2006/relationships/hyperlink" Target="https://www.mpam.mp.br/images/transparencia/Empenhos_2024/NE_408_5bc30.pdf" TargetMode="External"/><Relationship Id="rId67" Type="http://schemas.openxmlformats.org/officeDocument/2006/relationships/hyperlink" Target="https://www.mpam.mp.br/images/transparencia/Empenhos_2024/NE_8_30ce5.pdf" TargetMode="External"/><Relationship Id="rId272" Type="http://schemas.openxmlformats.org/officeDocument/2006/relationships/hyperlink" Target="https://www.mpam.mp.br/images/transparencia/Empenhos_2023/NE_2217_6aa98.pdf" TargetMode="External"/><Relationship Id="rId577" Type="http://schemas.openxmlformats.org/officeDocument/2006/relationships/hyperlink" Target="https://www.mpam.mp.br/images/transparencia/Empenhos_2024/NE_333_2f269.pdf" TargetMode="External"/><Relationship Id="rId700" Type="http://schemas.openxmlformats.org/officeDocument/2006/relationships/hyperlink" Target="https://www.mpam.mp.br/images/transparencia/Empenhos_2024/NE_515_b6a33.pdf" TargetMode="External"/><Relationship Id="rId1123" Type="http://schemas.openxmlformats.org/officeDocument/2006/relationships/hyperlink" Target="https://www.mpam.mp.br/images/transparencia/Empenhos_2024/NE_872_5549d.pdf" TargetMode="External"/><Relationship Id="rId1330" Type="http://schemas.openxmlformats.org/officeDocument/2006/relationships/hyperlink" Target="https://www.mpam.mp.br/images/transparencia/Empenhos_2024/NE_1060_d9e14.pdf" TargetMode="External"/><Relationship Id="rId132" Type="http://schemas.openxmlformats.org/officeDocument/2006/relationships/hyperlink" Target="https://www.mpam.mp.br/images/transparencia/Empenhos_2024/NE_77_1da6e.pdf" TargetMode="External"/><Relationship Id="rId784" Type="http://schemas.openxmlformats.org/officeDocument/2006/relationships/hyperlink" Target="https://www.mpam.mp.br/images/transparencia/Empenhos_2024/NE_613_5e4ba.pdf" TargetMode="External"/><Relationship Id="rId991" Type="http://schemas.openxmlformats.org/officeDocument/2006/relationships/hyperlink" Target="https://www.mpam.mp.br/images/transparencia/Empenhos_2024/NE_736_7cce4.pdf" TargetMode="External"/><Relationship Id="rId1067" Type="http://schemas.openxmlformats.org/officeDocument/2006/relationships/hyperlink" Target="https://www.mpam.mp.br/images/transparencia/Empenhos_2024/NE_815_e39ce.pdf" TargetMode="External"/><Relationship Id="rId437" Type="http://schemas.openxmlformats.org/officeDocument/2006/relationships/hyperlink" Target="https://www.mpam.mp.br/images/transparencia/Empenhos_2024/NE_169_12ac6.pdf" TargetMode="External"/><Relationship Id="rId644" Type="http://schemas.openxmlformats.org/officeDocument/2006/relationships/hyperlink" Target="https://www.mpam.mp.br/images/transparencia/Empenhos_2024/NE_450_31adc.pdf" TargetMode="External"/><Relationship Id="rId851" Type="http://schemas.openxmlformats.org/officeDocument/2006/relationships/hyperlink" Target="https://www.mpam.mp.br/images/transparencia/Empenhos_2024/NE_686_7f06c.pdf" TargetMode="External"/><Relationship Id="rId1274" Type="http://schemas.openxmlformats.org/officeDocument/2006/relationships/hyperlink" Target="https://www.mpam.mp.br/images/transparencia/Empenhos_2024/NE_1004_109fc.pdf" TargetMode="External"/><Relationship Id="rId283" Type="http://schemas.openxmlformats.org/officeDocument/2006/relationships/hyperlink" Target="https://www.mpam.mp.br/images/transparencia/Empenhos_2023/NE_2419_05d6e.pdf" TargetMode="External"/><Relationship Id="rId490" Type="http://schemas.openxmlformats.org/officeDocument/2006/relationships/hyperlink" Target="https://www.mpam.mp.br/images/transparencia/Empenhos_2024/NE_229_43785.pdf" TargetMode="External"/><Relationship Id="rId504" Type="http://schemas.openxmlformats.org/officeDocument/2006/relationships/hyperlink" Target="https://www.mpam.mp.br/images/transparencia/Empenhos_2024/NE_244_7717f.pdf" TargetMode="External"/><Relationship Id="rId711" Type="http://schemas.openxmlformats.org/officeDocument/2006/relationships/hyperlink" Target="https://www.mpam.mp.br/images/transparencia/Empenhos_2024/NE_527_95e68.pdf" TargetMode="External"/><Relationship Id="rId949" Type="http://schemas.openxmlformats.org/officeDocument/2006/relationships/hyperlink" Target="https://www.mpam.mp.br/images/transparencia/Empenhos_2024/NE_419_1850f.pdf" TargetMode="External"/><Relationship Id="rId1134" Type="http://schemas.openxmlformats.org/officeDocument/2006/relationships/hyperlink" Target="https://www.mpam.mp.br/images/transparencia/Empenhos_2024/NE_883_b49c6.pdf" TargetMode="External"/><Relationship Id="rId1341" Type="http://schemas.openxmlformats.org/officeDocument/2006/relationships/hyperlink" Target="https://www.mpam.mp.br/images/transparencia/Empenhos_2024/NE_1071_d749e.pdf" TargetMode="External"/><Relationship Id="rId78" Type="http://schemas.openxmlformats.org/officeDocument/2006/relationships/hyperlink" Target="https://www.mpam.mp.br/images/transparencia/Empenhos_2024/NE_19_d2f1c.pdf" TargetMode="External"/><Relationship Id="rId143" Type="http://schemas.openxmlformats.org/officeDocument/2006/relationships/hyperlink" Target="https://www.mpam.mp.br/images/transparencia/Empenhos_2024/NE_88_5ee30.pdf" TargetMode="External"/><Relationship Id="rId350" Type="http://schemas.openxmlformats.org/officeDocument/2006/relationships/hyperlink" Target="https://www.mpam.mp.br/images/transparencia/Empenhos_2023/NE_2175_6425e.pdf" TargetMode="External"/><Relationship Id="rId588" Type="http://schemas.openxmlformats.org/officeDocument/2006/relationships/hyperlink" Target="https://www.mpam.mp.br/images/transparencia/Empenhos_2024/NE_344_e7e3d.pdf" TargetMode="External"/><Relationship Id="rId795" Type="http://schemas.openxmlformats.org/officeDocument/2006/relationships/hyperlink" Target="https://www.mpam.mp.br/images/transparencia/Empenhos_2024/NE_624_f32bb.pdf" TargetMode="External"/><Relationship Id="rId809" Type="http://schemas.openxmlformats.org/officeDocument/2006/relationships/hyperlink" Target="https://www.mpam.mp.br/images/transparencia/Empenhos_2024/NE_644_ea1fd.pdf" TargetMode="External"/><Relationship Id="rId1201" Type="http://schemas.openxmlformats.org/officeDocument/2006/relationships/hyperlink" Target="https://www.mpam.mp.br/images/transparencia/Empenhos_2024/NE_926_94034.pdf" TargetMode="External"/><Relationship Id="rId9" Type="http://schemas.openxmlformats.org/officeDocument/2006/relationships/hyperlink" Target="https://www.mpam.mp.br/images/2%C2%BA_TA_ao_CT_008-2021_-_MP-PGJ_bc47a.pdf" TargetMode="External"/><Relationship Id="rId210" Type="http://schemas.openxmlformats.org/officeDocument/2006/relationships/hyperlink" Target="https://www.mpam.mp.br/images/1%C2%BA_TAP_a_CT_n%C2%BA_32-2021_-_MP-PGJ_-_2022.013020_cc048.pdf" TargetMode="External"/><Relationship Id="rId448" Type="http://schemas.openxmlformats.org/officeDocument/2006/relationships/hyperlink" Target="https://www.mpam.mp.br/images/transparencia/Empenhos_2024/NE_180_b88ac.pdf" TargetMode="External"/><Relationship Id="rId655" Type="http://schemas.openxmlformats.org/officeDocument/2006/relationships/hyperlink" Target="https://www.mpam.mp.br/images/transparencia/Empenhos_2024/NE_465_d7047.pdf" TargetMode="External"/><Relationship Id="rId862" Type="http://schemas.openxmlformats.org/officeDocument/2006/relationships/hyperlink" Target="https://www.mpam.mp.br/images/transparencia/Empenhos_2024/NE_697_70869.pdf" TargetMode="External"/><Relationship Id="rId1078" Type="http://schemas.openxmlformats.org/officeDocument/2006/relationships/hyperlink" Target="https://www.mpam.mp.br/images/transparencia/Empenhos_2024/NE_826_e62bc.pdf" TargetMode="External"/><Relationship Id="rId1285" Type="http://schemas.openxmlformats.org/officeDocument/2006/relationships/hyperlink" Target="https://www.mpam.mp.br/images/transparencia/Empenhos_2024/NE_1015_60450.pdf" TargetMode="External"/><Relationship Id="rId294" Type="http://schemas.openxmlformats.org/officeDocument/2006/relationships/hyperlink" Target="https://www.mpam.mp.br/images/transparencia/Empenhos_2023/NE_2512_dd2e1.pdf" TargetMode="External"/><Relationship Id="rId308" Type="http://schemas.openxmlformats.org/officeDocument/2006/relationships/hyperlink" Target="https://www.mpam.mp.br/images/transparencia/Empenhos_2023/NE_2792_ee2d5.pdf" TargetMode="External"/><Relationship Id="rId515" Type="http://schemas.openxmlformats.org/officeDocument/2006/relationships/hyperlink" Target="https://www.mpam.mp.br/images/transparencia/Empenhos_2024/NE_255_d82c6.pdf" TargetMode="External"/><Relationship Id="rId722" Type="http://schemas.openxmlformats.org/officeDocument/2006/relationships/hyperlink" Target="https://www.mpam.mp.br/images/transparencia/Empenhos_2024/NE_538_83ada.pdf" TargetMode="External"/><Relationship Id="rId1145" Type="http://schemas.openxmlformats.org/officeDocument/2006/relationships/hyperlink" Target="https://www.mpam.mp.br/images/transparencia/Empenhos_2024/NE_895_d70b7.pdf" TargetMode="External"/><Relationship Id="rId1352" Type="http://schemas.openxmlformats.org/officeDocument/2006/relationships/hyperlink" Target="https://www.mpam.mp.br/images/transparencia/Empenhos_2024/NE_1110_28149.pdf" TargetMode="External"/><Relationship Id="rId89" Type="http://schemas.openxmlformats.org/officeDocument/2006/relationships/hyperlink" Target="https://www.mpam.mp.br/images/transparencia/Empenhos_2024/NE_30_cd28c.pdf" TargetMode="External"/><Relationship Id="rId154" Type="http://schemas.openxmlformats.org/officeDocument/2006/relationships/hyperlink" Target="https://www.mpam.mp.br/images/transparencia/Empenhos_2024/NE_99_43fb2.pdf" TargetMode="External"/><Relationship Id="rId361" Type="http://schemas.openxmlformats.org/officeDocument/2006/relationships/hyperlink" Target="https://www.mpam.mp.br/images/transparencia/Empenhos_2023/ne_2527_a7319.pdf" TargetMode="External"/><Relationship Id="rId599" Type="http://schemas.openxmlformats.org/officeDocument/2006/relationships/hyperlink" Target="https://www.mpam.mp.br/images/transparencia/Empenhos_2024/NE_355_9157a.pdf" TargetMode="External"/><Relationship Id="rId1005" Type="http://schemas.openxmlformats.org/officeDocument/2006/relationships/hyperlink" Target="https://www.mpam.mp.br/images/transparencia/Empenhos_2024/NE_750_56a1e.pdf" TargetMode="External"/><Relationship Id="rId1212" Type="http://schemas.openxmlformats.org/officeDocument/2006/relationships/hyperlink" Target="https://www.mpam.mp.br/images/transparencia/Empenhos_2024/NE_937_83db1.pdf" TargetMode="External"/><Relationship Id="rId459" Type="http://schemas.openxmlformats.org/officeDocument/2006/relationships/hyperlink" Target="https://www.mpam.mp.br/images/transparencia/Empenhos_2024/NE_197_076dc.pdf" TargetMode="External"/><Relationship Id="rId666" Type="http://schemas.openxmlformats.org/officeDocument/2006/relationships/hyperlink" Target="https://www.mpam.mp.br/images/transparencia/Empenhos_2024/NE_476_21bc4.pdf" TargetMode="External"/><Relationship Id="rId873" Type="http://schemas.openxmlformats.org/officeDocument/2006/relationships/hyperlink" Target="https://www.mpam.mp.br/images/transparencia/Empenhos_2024/NE_483_28db0.pdf" TargetMode="External"/><Relationship Id="rId1089" Type="http://schemas.openxmlformats.org/officeDocument/2006/relationships/hyperlink" Target="https://www.mpam.mp.br/images/transparencia/Empenhos_2024/NE_837_ffaa5.pdf" TargetMode="External"/><Relationship Id="rId1296" Type="http://schemas.openxmlformats.org/officeDocument/2006/relationships/hyperlink" Target="https://www.mpam.mp.br/images/transparencia/Empenhos_2024/NE_1026_34273.pdf" TargetMode="External"/><Relationship Id="rId16" Type="http://schemas.openxmlformats.org/officeDocument/2006/relationships/hyperlink" Target="https://www.mpam.mp.br/images/3%C2%BA_TA_ao_CC_003-2020_-_MP-PGJ_03dbd.pdf" TargetMode="External"/><Relationship Id="rId221" Type="http://schemas.openxmlformats.org/officeDocument/2006/relationships/hyperlink" Target="https://www.mpam.mp.br/images/CT_07-2023_-_MP-PGJ_fb5b5.pdf" TargetMode="External"/><Relationship Id="rId319" Type="http://schemas.openxmlformats.org/officeDocument/2006/relationships/hyperlink" Target="https://www.mpam.mp.br/images/1%C2%BA_TAP_a_CT_n%C2%BA_11-2021_-_MP-PGJ_-_2022.002433_0c7f1.pdf" TargetMode="External"/><Relationship Id="rId526" Type="http://schemas.openxmlformats.org/officeDocument/2006/relationships/hyperlink" Target="https://www.mpam.mp.br/images/transparencia/Empenhos_2024/NE_267_b13d2.pdf" TargetMode="External"/><Relationship Id="rId1156" Type="http://schemas.openxmlformats.org/officeDocument/2006/relationships/hyperlink" Target="https://www.mpam.mp.br/images/transparencia/Empenhos_2024/NE_907_82d5f.pdf" TargetMode="External"/><Relationship Id="rId1363" Type="http://schemas.openxmlformats.org/officeDocument/2006/relationships/hyperlink" Target="https://www.mpam.mp.br/images/transparencia/Empenhos_2024/NE_1147_b8875.pdf" TargetMode="External"/><Relationship Id="rId733" Type="http://schemas.openxmlformats.org/officeDocument/2006/relationships/hyperlink" Target="https://www.mpam.mp.br/images/transparencia/Empenhos_2024/NE_553_b175d.pdf" TargetMode="External"/><Relationship Id="rId940" Type="http://schemas.openxmlformats.org/officeDocument/2006/relationships/hyperlink" Target="https://www.mpam.mp.br/images/transparencia/Empenhos_2024/NE_410_18345.pdf" TargetMode="External"/><Relationship Id="rId1016" Type="http://schemas.openxmlformats.org/officeDocument/2006/relationships/hyperlink" Target="https://www.mpam.mp.br/images/transparencia/Empenhos_2024/NE_761_3ff12.pdf" TargetMode="External"/><Relationship Id="rId165" Type="http://schemas.openxmlformats.org/officeDocument/2006/relationships/hyperlink" Target="https://www.mpam.mp.br/images/transparencia/Empenhos_2023/NE_1553_62759.pdf" TargetMode="External"/><Relationship Id="rId372" Type="http://schemas.openxmlformats.org/officeDocument/2006/relationships/hyperlink" Target="https://www.mpam.mp.br/images/3%C2%BA_TA_ao_CT_004-2021_-_MP-PGJ_5168e.pdf" TargetMode="External"/><Relationship Id="rId677" Type="http://schemas.openxmlformats.org/officeDocument/2006/relationships/hyperlink" Target="https://www.mpam.mp.br/images/transparencia/Empenhos_2024/NE_492_59683.pdf" TargetMode="External"/><Relationship Id="rId800" Type="http://schemas.openxmlformats.org/officeDocument/2006/relationships/hyperlink" Target="https://www.mpam.mp.br/images/transparencia/Empenhos_2024/NE_629_66150.pdf" TargetMode="External"/><Relationship Id="rId1223" Type="http://schemas.openxmlformats.org/officeDocument/2006/relationships/hyperlink" Target="https://www.mpam.mp.br/images/transparencia/Empenhos_2024/NE_948_43fe0.pdf" TargetMode="External"/><Relationship Id="rId232" Type="http://schemas.openxmlformats.org/officeDocument/2006/relationships/hyperlink" Target="https://www.mpam.mp.br/images/2%C2%BA_TA_ao_CT_008-2021_-_MP-PGJ_bc47a.pdf" TargetMode="External"/><Relationship Id="rId884" Type="http://schemas.openxmlformats.org/officeDocument/2006/relationships/hyperlink" Target="https://www.mpam.mp.br/images/CT_31-2022_-_MP-PGJ_7a39b.pdf" TargetMode="External"/><Relationship Id="rId27" Type="http://schemas.openxmlformats.org/officeDocument/2006/relationships/hyperlink" Target="https://www.mpam.mp.br/images/Contratos/2023/Carta_Contrato/CCT_n%C2%BA_06-MP-PGJ_2a292.pdf" TargetMode="External"/><Relationship Id="rId537" Type="http://schemas.openxmlformats.org/officeDocument/2006/relationships/hyperlink" Target="https://www.mpam.mp.br/images/transparencia/Empenhos_2024/NE_286_5a3ae.pdf" TargetMode="External"/><Relationship Id="rId744" Type="http://schemas.openxmlformats.org/officeDocument/2006/relationships/hyperlink" Target="https://www.mpam.mp.br/images/transparencia/Empenhos_2024/NE_564_ed0d7.pdf" TargetMode="External"/><Relationship Id="rId951" Type="http://schemas.openxmlformats.org/officeDocument/2006/relationships/hyperlink" Target="https://www.mpam.mp.br/images/transparencia/Empenhos_2024/NE_421_af009.pdf" TargetMode="External"/><Relationship Id="rId1167" Type="http://schemas.openxmlformats.org/officeDocument/2006/relationships/hyperlink" Target="https://www.mpam.mp.br/images/transparencia/Empenhos_2022/NE_2351_d9bcc.pdf" TargetMode="External"/><Relationship Id="rId1374" Type="http://schemas.openxmlformats.org/officeDocument/2006/relationships/hyperlink" Target="https://www.mpam.mp.br/images/transparencia/Empenhos_2024/NE_1158_4198a.pdf" TargetMode="External"/><Relationship Id="rId80" Type="http://schemas.openxmlformats.org/officeDocument/2006/relationships/hyperlink" Target="https://www.mpam.mp.br/images/transparencia/Empenhos_2024/NE_21_3b2ff.pdf" TargetMode="External"/><Relationship Id="rId176" Type="http://schemas.openxmlformats.org/officeDocument/2006/relationships/hyperlink" Target="https://www.mpam.mp.br/images/2_TA_ao_CT_N%C2%BA_035-2021-MP-PGJ_cea87.pdf" TargetMode="External"/><Relationship Id="rId383" Type="http://schemas.openxmlformats.org/officeDocument/2006/relationships/hyperlink" Target="https://www.mpam.mp.br/images/transparencia/Empenhos_2024/NE_113_466a3.pdf" TargetMode="External"/><Relationship Id="rId590" Type="http://schemas.openxmlformats.org/officeDocument/2006/relationships/hyperlink" Target="https://www.mpam.mp.br/images/transparencia/Empenhos_2024/NE_346_6a12c.pdf" TargetMode="External"/><Relationship Id="rId604" Type="http://schemas.openxmlformats.org/officeDocument/2006/relationships/hyperlink" Target="https://www.mpam.mp.br/images/transparencia/Empenhos_2024/NE_360_7c161.pdf" TargetMode="External"/><Relationship Id="rId811" Type="http://schemas.openxmlformats.org/officeDocument/2006/relationships/hyperlink" Target="https://www.mpam.mp.br/images/transparencia/Empenhos_2024/NE_646_9f09f.pdf" TargetMode="External"/><Relationship Id="rId1027" Type="http://schemas.openxmlformats.org/officeDocument/2006/relationships/hyperlink" Target="https://www.mpam.mp.br/images/transparencia/Empenhos_2024/NE_772_1549e.pdf" TargetMode="External"/><Relationship Id="rId1234" Type="http://schemas.openxmlformats.org/officeDocument/2006/relationships/hyperlink" Target="https://www.mpam.mp.br/images/transparencia/Empenhos_2024/NE_959_cc0ca.pdf" TargetMode="External"/><Relationship Id="rId243" Type="http://schemas.openxmlformats.org/officeDocument/2006/relationships/hyperlink" Target="https://www.mpam.mp.br/images/2%C2%BA_TA_ao_CT_013-2021_-_MP-PGJ_f9615.pdf" TargetMode="External"/><Relationship Id="rId450" Type="http://schemas.openxmlformats.org/officeDocument/2006/relationships/hyperlink" Target="https://www.mpam.mp.br/images/transparencia/Empenhos_2024/NE_182_aba79.pdf" TargetMode="External"/><Relationship Id="rId688" Type="http://schemas.openxmlformats.org/officeDocument/2006/relationships/hyperlink" Target="https://www.mpam.mp.br/images/transparencia/Empenhos_2024/NE_503_75988.pdf" TargetMode="External"/><Relationship Id="rId895" Type="http://schemas.openxmlformats.org/officeDocument/2006/relationships/hyperlink" Target="https://www.mpam.mp.br/images/transparencia/Empenhos_2023/NE_1549_a45ec.pdf" TargetMode="External"/><Relationship Id="rId909" Type="http://schemas.openxmlformats.org/officeDocument/2006/relationships/hyperlink" Target="https://www.mpam.mp.br/images/transparencia/Empenhos_2024/NE_159_35e66.pdf" TargetMode="External"/><Relationship Id="rId1080" Type="http://schemas.openxmlformats.org/officeDocument/2006/relationships/hyperlink" Target="https://www.mpam.mp.br/images/transparencia/Empenhos_2024/NE_828_9ab0a.pdf" TargetMode="External"/><Relationship Id="rId1301" Type="http://schemas.openxmlformats.org/officeDocument/2006/relationships/hyperlink" Target="https://www.mpam.mp.br/images/transparencia/Empenhos_2024/NE_1031_00577.pdf" TargetMode="External"/><Relationship Id="rId38" Type="http://schemas.openxmlformats.org/officeDocument/2006/relationships/hyperlink" Target="https://www.mpam.mp.br/images/CCT_04-2022_-_MP-PGJ_fcb3e.pdf" TargetMode="External"/><Relationship Id="rId103" Type="http://schemas.openxmlformats.org/officeDocument/2006/relationships/hyperlink" Target="https://www.mpam.mp.br/images/transparencia/Empenhos_2024/NE_44_2b300.pdf" TargetMode="External"/><Relationship Id="rId310" Type="http://schemas.openxmlformats.org/officeDocument/2006/relationships/hyperlink" Target="https://www.mpam.mp.br/images/transparencia/Empenhos_2023/NE_2795_a6a59.pdf" TargetMode="External"/><Relationship Id="rId548" Type="http://schemas.openxmlformats.org/officeDocument/2006/relationships/hyperlink" Target="https://www.mpam.mp.br/images/transparencia/Empenhos_2024/NE_299_b56db.pdf" TargetMode="External"/><Relationship Id="rId755" Type="http://schemas.openxmlformats.org/officeDocument/2006/relationships/hyperlink" Target="https://www.mpam.mp.br/images/transparencia/Empenhos_2024/NE_578_7f667.pdf" TargetMode="External"/><Relationship Id="rId962" Type="http://schemas.openxmlformats.org/officeDocument/2006/relationships/hyperlink" Target="https://www.mpam.mp.br/images/transparencia/Empenhos_2024/NE_592_9bdf2.pdf" TargetMode="External"/><Relationship Id="rId1178" Type="http://schemas.openxmlformats.org/officeDocument/2006/relationships/hyperlink" Target="https://www.mpam.mp.br/images/transparencia/Empenhos_2023/NE_2259_c9177.pdf" TargetMode="External"/><Relationship Id="rId1385" Type="http://schemas.openxmlformats.org/officeDocument/2006/relationships/hyperlink" Target="https://www.mpam.mp.br/images/transparencia/Empenhos_2024/NE_1169_bef61.pdf" TargetMode="External"/><Relationship Id="rId91" Type="http://schemas.openxmlformats.org/officeDocument/2006/relationships/hyperlink" Target="https://www.mpam.mp.br/images/transparencia/Empenhos_2024/NE_32_08dbf.pdf" TargetMode="External"/><Relationship Id="rId187" Type="http://schemas.openxmlformats.org/officeDocument/2006/relationships/hyperlink" Target="https://www.mpam.mp.br/images/1%C2%BA_TA_ao_CT_08-2023_-_MP-PGJ_b6d6d.pdf" TargetMode="External"/><Relationship Id="rId394" Type="http://schemas.openxmlformats.org/officeDocument/2006/relationships/hyperlink" Target="https://www.mpam.mp.br/images/transparencia/Empenhos_2024/NE_124_9fe3b.pdf" TargetMode="External"/><Relationship Id="rId408" Type="http://schemas.openxmlformats.org/officeDocument/2006/relationships/hyperlink" Target="https://www.mpam.mp.br/images/transparencia/Empenhos_2024/NE_140_32cce.pdf" TargetMode="External"/><Relationship Id="rId615" Type="http://schemas.openxmlformats.org/officeDocument/2006/relationships/hyperlink" Target="https://www.mpam.mp.br/images/transparencia/Empenhos_2024/NE_373_0c390.pdf" TargetMode="External"/><Relationship Id="rId822" Type="http://schemas.openxmlformats.org/officeDocument/2006/relationships/hyperlink" Target="https://www.mpam.mp.br/images/transparencia/Empenhos_2024/NE_657_8c471.pdf" TargetMode="External"/><Relationship Id="rId1038" Type="http://schemas.openxmlformats.org/officeDocument/2006/relationships/hyperlink" Target="https://www.mpam.mp.br/images/transparencia/Empenhos_2024/NE_786_b7c3e.pdf" TargetMode="External"/><Relationship Id="rId1245" Type="http://schemas.openxmlformats.org/officeDocument/2006/relationships/hyperlink" Target="https://www.mpam.mp.br/images/transparencia/Empenhos_2024/NE_972_f12bf.pdf" TargetMode="External"/><Relationship Id="rId254" Type="http://schemas.openxmlformats.org/officeDocument/2006/relationships/hyperlink" Target="https://www.mpam.mp.br/images/transparencia/Empenhos_2023/NE_1907_3a732.pdf" TargetMode="External"/><Relationship Id="rId699" Type="http://schemas.openxmlformats.org/officeDocument/2006/relationships/hyperlink" Target="https://www.mpam.mp.br/images/transparencia/Empenhos_2024/NE_514_a179e.pdf" TargetMode="External"/><Relationship Id="rId1091" Type="http://schemas.openxmlformats.org/officeDocument/2006/relationships/hyperlink" Target="https://www.mpam.mp.br/images/transparencia/Empenhos_2024/NE_839_cc4eb.pdf" TargetMode="External"/><Relationship Id="rId1105" Type="http://schemas.openxmlformats.org/officeDocument/2006/relationships/hyperlink" Target="https://www.mpam.mp.br/images/transparencia/Empenhos_2024/NE_853_96f0f.pdf" TargetMode="External"/><Relationship Id="rId1312" Type="http://schemas.openxmlformats.org/officeDocument/2006/relationships/hyperlink" Target="https://www.mpam.mp.br/images/transparencia/Empenhos_2024/NE_1042_6a873.pdf" TargetMode="External"/><Relationship Id="rId49" Type="http://schemas.openxmlformats.org/officeDocument/2006/relationships/hyperlink" Target="https://www.mpam.mp.br/images/1_TA_ao_CT_N%C2%BA_013-2023_-_MPPGJ_64e36.pdf" TargetMode="External"/><Relationship Id="rId114" Type="http://schemas.openxmlformats.org/officeDocument/2006/relationships/hyperlink" Target="https://www.mpam.mp.br/images/transparencia/Empenhos_2024/NE_57_a266a.pdf" TargetMode="External"/><Relationship Id="rId461" Type="http://schemas.openxmlformats.org/officeDocument/2006/relationships/hyperlink" Target="https://www.mpam.mp.br/images/transparencia/Empenhos_2024/NE_199_8c707.pdf" TargetMode="External"/><Relationship Id="rId559" Type="http://schemas.openxmlformats.org/officeDocument/2006/relationships/hyperlink" Target="https://www.mpam.mp.br/images/transparencia/Empenhos_2024/NE_310_69072.pdf" TargetMode="External"/><Relationship Id="rId766" Type="http://schemas.openxmlformats.org/officeDocument/2006/relationships/hyperlink" Target="https://www.mpam.mp.br/images/transparencia/Empenhos_2024/NE_589_354f4.pdf" TargetMode="External"/><Relationship Id="rId1189" Type="http://schemas.openxmlformats.org/officeDocument/2006/relationships/hyperlink" Target="https://www.mpam.mp.br/images/2_TA_ao_CT_N%C2%BA_019-2021_135c3.pdf" TargetMode="External"/><Relationship Id="rId1396" Type="http://schemas.openxmlformats.org/officeDocument/2006/relationships/hyperlink" Target="https://www.mpam.mp.br/images/transparencia/Empenhos_2024/NE_1182_650c9.pdf" TargetMode="External"/><Relationship Id="rId198" Type="http://schemas.openxmlformats.org/officeDocument/2006/relationships/hyperlink" Target="https://www.mpam.mp.br/images/CT_n%C2%BA_034-2021-MP-PGJ_f1b15.pdf" TargetMode="External"/><Relationship Id="rId321" Type="http://schemas.openxmlformats.org/officeDocument/2006/relationships/hyperlink" Target="https://www.mpam.mp.br/images/Contratos/2023/Contrato/CT_04-2023_-_MP-PGJ.pdf_ee471.pdf" TargetMode="External"/><Relationship Id="rId419" Type="http://schemas.openxmlformats.org/officeDocument/2006/relationships/hyperlink" Target="https://www.mpam.mp.br/images/transparencia/Empenhos_2024/NE_151_aceb8.pdf" TargetMode="External"/><Relationship Id="rId626" Type="http://schemas.openxmlformats.org/officeDocument/2006/relationships/hyperlink" Target="https://www.mpam.mp.br/images/transparencia/Empenhos_2024/NE_431_b1461.pdf" TargetMode="External"/><Relationship Id="rId973" Type="http://schemas.openxmlformats.org/officeDocument/2006/relationships/hyperlink" Target="https://www.mpam.mp.br/images/transparencia/Empenhos_2024/NE_718_a5a37.pdf" TargetMode="External"/><Relationship Id="rId1049" Type="http://schemas.openxmlformats.org/officeDocument/2006/relationships/hyperlink" Target="https://www.mpam.mp.br/images/transparencia/Empenhos_2024/NE_797_25e52.pdf" TargetMode="External"/><Relationship Id="rId1256" Type="http://schemas.openxmlformats.org/officeDocument/2006/relationships/hyperlink" Target="https://www.mpam.mp.br/images/transparencia/Empenhos_2024/NE_984_c6ed3.pdf" TargetMode="External"/><Relationship Id="rId833" Type="http://schemas.openxmlformats.org/officeDocument/2006/relationships/hyperlink" Target="https://www.mpam.mp.br/images/transparencia/Empenhos_2024/NE_668_59e97.pdf" TargetMode="External"/><Relationship Id="rId1116" Type="http://schemas.openxmlformats.org/officeDocument/2006/relationships/hyperlink" Target="https://www.mpam.mp.br/images/transparencia/Empenhos_2024/NE_865_027f5.pdf" TargetMode="External"/><Relationship Id="rId265" Type="http://schemas.openxmlformats.org/officeDocument/2006/relationships/hyperlink" Target="https://www.mpam.mp.br/images/transparencia/Empenhos_2023/NE_2165_2b02a.pdf" TargetMode="External"/><Relationship Id="rId472" Type="http://schemas.openxmlformats.org/officeDocument/2006/relationships/hyperlink" Target="https://www.mpam.mp.br/images/transparencia/Empenhos_2024/NE_211_f45e7.pdf" TargetMode="External"/><Relationship Id="rId900" Type="http://schemas.openxmlformats.org/officeDocument/2006/relationships/hyperlink" Target="https://www.mpam.mp.br/images/transparencia/Empenhos_2023/NE_1924_415a9.pdf" TargetMode="External"/><Relationship Id="rId1323" Type="http://schemas.openxmlformats.org/officeDocument/2006/relationships/hyperlink" Target="https://www.mpam.mp.br/images/transparencia/Empenhos_2024/NE_1053_fe7b6.pdf" TargetMode="External"/><Relationship Id="rId125" Type="http://schemas.openxmlformats.org/officeDocument/2006/relationships/hyperlink" Target="https://www.mpam.mp.br/images/transparencia/Empenhos_2024/NE_68_2131c.pdf" TargetMode="External"/><Relationship Id="rId332" Type="http://schemas.openxmlformats.org/officeDocument/2006/relationships/hyperlink" Target="https://www.mpam.mp.br/images/1_TA_ao_CT_N%C2%BA_030-2022_-_MP-PGJ_e0c6a.pdf" TargetMode="External"/><Relationship Id="rId777" Type="http://schemas.openxmlformats.org/officeDocument/2006/relationships/hyperlink" Target="https://www.mpam.mp.br/images/transparencia/Empenhos_2024/NE_606_76ee0.pdf" TargetMode="External"/><Relationship Id="rId984" Type="http://schemas.openxmlformats.org/officeDocument/2006/relationships/hyperlink" Target="https://www.mpam.mp.br/images/transparencia/Empenhos_2024/NE_729_5a684.pdf" TargetMode="External"/><Relationship Id="rId637" Type="http://schemas.openxmlformats.org/officeDocument/2006/relationships/hyperlink" Target="https://www.mpam.mp.br/images/transparencia/Empenhos_2024/NE_443_9ad8c.pdf" TargetMode="External"/><Relationship Id="rId844" Type="http://schemas.openxmlformats.org/officeDocument/2006/relationships/hyperlink" Target="https://www.mpam.mp.br/images/transparencia/Empenhos_2024/NE_679_bc33a.pdf" TargetMode="External"/><Relationship Id="rId1267" Type="http://schemas.openxmlformats.org/officeDocument/2006/relationships/hyperlink" Target="https://www.mpam.mp.br/images/transparencia/Empenhos_2024/NE_997_f5974.pdf" TargetMode="External"/><Relationship Id="rId276" Type="http://schemas.openxmlformats.org/officeDocument/2006/relationships/hyperlink" Target="https://www.mpam.mp.br/images/CT_33-2023_-_MP-PGJ_ee5ee.pdf" TargetMode="External"/><Relationship Id="rId483" Type="http://schemas.openxmlformats.org/officeDocument/2006/relationships/hyperlink" Target="https://www.mpam.mp.br/images/transparencia/Empenhos_2024/NE_222_9a182.pdf" TargetMode="External"/><Relationship Id="rId690" Type="http://schemas.openxmlformats.org/officeDocument/2006/relationships/hyperlink" Target="https://www.mpam.mp.br/images/transparencia/Empenhos_2024/NE_505_e810a.pdf" TargetMode="External"/><Relationship Id="rId704" Type="http://schemas.openxmlformats.org/officeDocument/2006/relationships/hyperlink" Target="https://www.mpam.mp.br/images/transparencia/Empenhos_2024/NE_519_630d8.pdf" TargetMode="External"/><Relationship Id="rId911" Type="http://schemas.openxmlformats.org/officeDocument/2006/relationships/hyperlink" Target="https://www.mpam.mp.br/images/1_TA_ao_CT_N%C2%BA_025-2022_-_MP-PGJ_17da9.pdf" TargetMode="External"/><Relationship Id="rId1127" Type="http://schemas.openxmlformats.org/officeDocument/2006/relationships/hyperlink" Target="https://www.mpam.mp.br/images/transparencia/Empenhos_2024/NE_876_3567b.pdf" TargetMode="External"/><Relationship Id="rId1334" Type="http://schemas.openxmlformats.org/officeDocument/2006/relationships/hyperlink" Target="https://www.mpam.mp.br/images/transparencia/Empenhos_2024/NE_1064_f558e.pdf" TargetMode="External"/><Relationship Id="rId40" Type="http://schemas.openxmlformats.org/officeDocument/2006/relationships/hyperlink" Target="https://www.mpam.mp.br/images/2%C2%BA_TA_ao_CC_007-2021_-_MP-PGJ_d2193.pdf" TargetMode="External"/><Relationship Id="rId136" Type="http://schemas.openxmlformats.org/officeDocument/2006/relationships/hyperlink" Target="https://www.mpam.mp.br/images/transparencia/Empenhos_2024/NE_81_b9235.pdf" TargetMode="External"/><Relationship Id="rId343" Type="http://schemas.openxmlformats.org/officeDocument/2006/relationships/hyperlink" Target="https://www.mpam.mp.br/images/transparencia/Empenhos_2023/NE_959_7882c.pdf" TargetMode="External"/><Relationship Id="rId550" Type="http://schemas.openxmlformats.org/officeDocument/2006/relationships/hyperlink" Target="https://www.mpam.mp.br/images/transparencia/Empenhos_2024/NE_301_aeab1.pdf" TargetMode="External"/><Relationship Id="rId788" Type="http://schemas.openxmlformats.org/officeDocument/2006/relationships/hyperlink" Target="https://www.mpam.mp.br/images/transparencia/Empenhos_2024/NE_617_64111.pdf" TargetMode="External"/><Relationship Id="rId995" Type="http://schemas.openxmlformats.org/officeDocument/2006/relationships/hyperlink" Target="https://www.mpam.mp.br/images/transparencia/Empenhos_2024/NE_740_4bfe4.pdf" TargetMode="External"/><Relationship Id="rId1180" Type="http://schemas.openxmlformats.org/officeDocument/2006/relationships/hyperlink" Target="https://www.mpam.mp.br/images/transparencia/Empenhos_2023/NE_2424_9caa0.pdf" TargetMode="External"/><Relationship Id="rId1401" Type="http://schemas.openxmlformats.org/officeDocument/2006/relationships/hyperlink" Target="https://www.mpam.mp.br/images/transparencia/Empenhos_2024/NE_1187_b50ab.pdf" TargetMode="External"/><Relationship Id="rId203" Type="http://schemas.openxmlformats.org/officeDocument/2006/relationships/hyperlink" Target="https://www.mpam.mp.br/images/transparencia/Empenhos_2023/NE_1_52e62.pdf" TargetMode="External"/><Relationship Id="rId648" Type="http://schemas.openxmlformats.org/officeDocument/2006/relationships/hyperlink" Target="https://www.mpam.mp.br/images/transparencia/Empenhos_2024/NE_454_e3da3.pdf" TargetMode="External"/><Relationship Id="rId855" Type="http://schemas.openxmlformats.org/officeDocument/2006/relationships/hyperlink" Target="https://www.mpam.mp.br/images/transparencia/Empenhos_2024/NE_690_a4508.pdf" TargetMode="External"/><Relationship Id="rId1040" Type="http://schemas.openxmlformats.org/officeDocument/2006/relationships/hyperlink" Target="https://www.mpam.mp.br/images/transparencia/Empenhos_2024/NE_788_ccc4e.pdf" TargetMode="External"/><Relationship Id="rId1278" Type="http://schemas.openxmlformats.org/officeDocument/2006/relationships/hyperlink" Target="https://www.mpam.mp.br/images/transparencia/Empenhos_2024/NE_1008_c41da.pdf" TargetMode="External"/><Relationship Id="rId287" Type="http://schemas.openxmlformats.org/officeDocument/2006/relationships/hyperlink" Target="https://www.mpam.mp.br/images/transparencia/Empenhos_2023/NE_2436_592b7.pdf" TargetMode="External"/><Relationship Id="rId410" Type="http://schemas.openxmlformats.org/officeDocument/2006/relationships/hyperlink" Target="https://www.mpam.mp.br/images/transparencia/Empenhos_2024/NE_142_92377.pdf" TargetMode="External"/><Relationship Id="rId494" Type="http://schemas.openxmlformats.org/officeDocument/2006/relationships/hyperlink" Target="https://www.mpam.mp.br/images/transparencia/Empenhos_2024/NE_233_bbb71.pdf" TargetMode="External"/><Relationship Id="rId508" Type="http://schemas.openxmlformats.org/officeDocument/2006/relationships/hyperlink" Target="https://www.mpam.mp.br/images/transparencia/Empenhos_2024/NE_248_849d9.pdf" TargetMode="External"/><Relationship Id="rId715" Type="http://schemas.openxmlformats.org/officeDocument/2006/relationships/hyperlink" Target="https://www.mpam.mp.br/images/transparencia/Empenhos_2024/NE_531_48b9d.pdf" TargetMode="External"/><Relationship Id="rId922" Type="http://schemas.openxmlformats.org/officeDocument/2006/relationships/hyperlink" Target="https://www.mpam.mp.br/images/transparencia/Empenhos_2024/NE_380_036bc.pdf" TargetMode="External"/><Relationship Id="rId1138" Type="http://schemas.openxmlformats.org/officeDocument/2006/relationships/hyperlink" Target="https://www.mpam.mp.br/images/transparencia/Empenhos_2024/NE_887_47335.pdf" TargetMode="External"/><Relationship Id="rId1345" Type="http://schemas.openxmlformats.org/officeDocument/2006/relationships/hyperlink" Target="https://www.mpam.mp.br/images/transparencia/Empenhos_2024/NE_1075_e9870.pdf" TargetMode="External"/><Relationship Id="rId147" Type="http://schemas.openxmlformats.org/officeDocument/2006/relationships/hyperlink" Target="https://www.mpam.mp.br/images/transparencia/Empenhos_2024/NE_92_4f176.pdf" TargetMode="External"/><Relationship Id="rId354" Type="http://schemas.openxmlformats.org/officeDocument/2006/relationships/hyperlink" Target="https://www.mpam.mp.br/images/transparencia/Empenhos_2023/NE_2410_c3474.pdf" TargetMode="External"/><Relationship Id="rId799" Type="http://schemas.openxmlformats.org/officeDocument/2006/relationships/hyperlink" Target="https://www.mpam.mp.br/images/transparencia/Empenhos_2024/NE_628_3573a.pdf" TargetMode="External"/><Relationship Id="rId1191" Type="http://schemas.openxmlformats.org/officeDocument/2006/relationships/hyperlink" Target="https://www.mpam.mp.br/images/transparencia/Empenhos_2024/NE_916_c4c6d.pdf" TargetMode="External"/><Relationship Id="rId1205" Type="http://schemas.openxmlformats.org/officeDocument/2006/relationships/hyperlink" Target="https://www.mpam.mp.br/images/transparencia/Empenhos_2024/NE_930_ed704.pdf" TargetMode="External"/><Relationship Id="rId51" Type="http://schemas.openxmlformats.org/officeDocument/2006/relationships/hyperlink" Target="https://www.mpam.mp.br/images/2_TA_ao_CT_N%C2%BA_019-2021_135c3.pdf" TargetMode="External"/><Relationship Id="rId561" Type="http://schemas.openxmlformats.org/officeDocument/2006/relationships/hyperlink" Target="https://www.mpam.mp.br/images/transparencia/Empenhos_2024/NE_312_683da.pdf" TargetMode="External"/><Relationship Id="rId659" Type="http://schemas.openxmlformats.org/officeDocument/2006/relationships/hyperlink" Target="https://www.mpam.mp.br/images/transparencia/Empenhos_2024/NE_469_74b46.pdf" TargetMode="External"/><Relationship Id="rId866" Type="http://schemas.openxmlformats.org/officeDocument/2006/relationships/hyperlink" Target="https://www.mpam.mp.br/images/transparencia/Empenhos_2024/NE_701_608d6.pdf" TargetMode="External"/><Relationship Id="rId1289" Type="http://schemas.openxmlformats.org/officeDocument/2006/relationships/hyperlink" Target="https://www.mpam.mp.br/images/transparencia/Empenhos_2024/NE_1019_17e75.pdf" TargetMode="External"/><Relationship Id="rId1412" Type="http://schemas.openxmlformats.org/officeDocument/2006/relationships/hyperlink" Target="https://www.mpam.mp.br/images/transparencia/Empenhos_2024/NE_912_cdcb1.pdf" TargetMode="External"/><Relationship Id="rId214" Type="http://schemas.openxmlformats.org/officeDocument/2006/relationships/hyperlink" Target="https://www.mpam.mp.br/images/4%C2%BA_TAP_a_CESS%C3%83O_ONEROSA_N%C2%BA_01-2021_-_MP-PGJ_-_2022.008949_584c8.pdf" TargetMode="External"/><Relationship Id="rId298" Type="http://schemas.openxmlformats.org/officeDocument/2006/relationships/hyperlink" Target="https://www.mpam.mp.br/images/transparencia/Empenhos_2023/NE_2538_cfc8d.pdf" TargetMode="External"/><Relationship Id="rId421" Type="http://schemas.openxmlformats.org/officeDocument/2006/relationships/hyperlink" Target="https://www.mpam.mp.br/images/transparencia/Empenhos_2024/NE_153_49c3e.pdf" TargetMode="External"/><Relationship Id="rId519" Type="http://schemas.openxmlformats.org/officeDocument/2006/relationships/hyperlink" Target="https://www.mpam.mp.br/images/transparencia/Empenhos_2024/NE_259_e444b.pdf" TargetMode="External"/><Relationship Id="rId1051" Type="http://schemas.openxmlformats.org/officeDocument/2006/relationships/hyperlink" Target="https://www.mpam.mp.br/images/transparencia/Empenhos_2024/NE_799_a7fae.pdf" TargetMode="External"/><Relationship Id="rId1149" Type="http://schemas.openxmlformats.org/officeDocument/2006/relationships/hyperlink" Target="https://www.mpam.mp.br/images/transparencia/Empenhos_2024/NE_899_2ee5c.pdf" TargetMode="External"/><Relationship Id="rId1356" Type="http://schemas.openxmlformats.org/officeDocument/2006/relationships/hyperlink" Target="https://www.mpam.mp.br/images/transparencia/Empenhos_2024/NE_1114_386dd.pdf" TargetMode="External"/><Relationship Id="rId158" Type="http://schemas.openxmlformats.org/officeDocument/2006/relationships/hyperlink" Target="https://www.mpam.mp.br/images/transparencia/Empenhos_2024/NE_103_57796.pdf" TargetMode="External"/><Relationship Id="rId726" Type="http://schemas.openxmlformats.org/officeDocument/2006/relationships/hyperlink" Target="https://www.mpam.mp.br/images/transparencia/Empenhos_2024/NE_542_edf94.pdf" TargetMode="External"/><Relationship Id="rId933" Type="http://schemas.openxmlformats.org/officeDocument/2006/relationships/hyperlink" Target="https://www.mpam.mp.br/images/transparencia/Empenhos_2024/NE_391_98b31.pdf" TargetMode="External"/><Relationship Id="rId1009" Type="http://schemas.openxmlformats.org/officeDocument/2006/relationships/hyperlink" Target="https://www.mpam.mp.br/images/transparencia/Empenhos_2024/NE_754_2205e.pdf" TargetMode="External"/><Relationship Id="rId62" Type="http://schemas.openxmlformats.org/officeDocument/2006/relationships/hyperlink" Target="https://www.mpam.mp.br/images/transparencia/Empenhos_2024/NE_3_56dba.pdf" TargetMode="External"/><Relationship Id="rId365" Type="http://schemas.openxmlformats.org/officeDocument/2006/relationships/hyperlink" Target="https://www.mpam.mp.br/images/NE_821_9a4e9.pdf" TargetMode="External"/><Relationship Id="rId572" Type="http://schemas.openxmlformats.org/officeDocument/2006/relationships/hyperlink" Target="https://www.mpam.mp.br/images/transparencia/Empenhos_2024/NE_327_af91d.pdf" TargetMode="External"/><Relationship Id="rId1216" Type="http://schemas.openxmlformats.org/officeDocument/2006/relationships/hyperlink" Target="https://www.mpam.mp.br/images/transparencia/Empenhos_2024/NE_941_8de0f.pdf" TargetMode="External"/><Relationship Id="rId225" Type="http://schemas.openxmlformats.org/officeDocument/2006/relationships/hyperlink" Target="https://www.mpam.mp.br/images/1%C2%BA_TA_ao_CT_002-2020_-_MP-PGJ_47141.pdf" TargetMode="External"/><Relationship Id="rId432" Type="http://schemas.openxmlformats.org/officeDocument/2006/relationships/hyperlink" Target="https://www.mpam.mp.br/images/transparencia/Empenhos_2024/NE_164_eee4b.pdf" TargetMode="External"/><Relationship Id="rId877" Type="http://schemas.openxmlformats.org/officeDocument/2006/relationships/hyperlink" Target="https://www.mpam.mp.br/images/transparencia/Empenhos_2024/NE_138_258b7.pdf" TargetMode="External"/><Relationship Id="rId1062" Type="http://schemas.openxmlformats.org/officeDocument/2006/relationships/hyperlink" Target="https://www.mpam.mp.br/images/transparencia/Empenhos_2024/NE_810_db476.pdf" TargetMode="External"/><Relationship Id="rId737" Type="http://schemas.openxmlformats.org/officeDocument/2006/relationships/hyperlink" Target="https://www.mpam.mp.br/images/transparencia/Empenhos_2024/NE_557_4c465.pdf" TargetMode="External"/><Relationship Id="rId944" Type="http://schemas.openxmlformats.org/officeDocument/2006/relationships/hyperlink" Target="https://www.mpam.mp.br/images/transparencia/Empenhos_2024/NE_414_b353d.pdf" TargetMode="External"/><Relationship Id="rId1367" Type="http://schemas.openxmlformats.org/officeDocument/2006/relationships/hyperlink" Target="https://www.mpam.mp.br/images/transparencia/Empenhos_2024/NE_1151_fb583.pdf" TargetMode="External"/><Relationship Id="rId73" Type="http://schemas.openxmlformats.org/officeDocument/2006/relationships/hyperlink" Target="https://www.mpam.mp.br/images/transparencia/Empenhos_2024/NE_14_37fa3.pdf" TargetMode="External"/><Relationship Id="rId169" Type="http://schemas.openxmlformats.org/officeDocument/2006/relationships/hyperlink" Target="https://www.mpam.mp.br/images/CT_06-2023_-_MP-PGJ_07b55.pdf" TargetMode="External"/><Relationship Id="rId376" Type="http://schemas.openxmlformats.org/officeDocument/2006/relationships/hyperlink" Target="https://www.mpam.mp.br/images/transparencia/Empenhos_2024/NE_106_5fc65.pdf" TargetMode="External"/><Relationship Id="rId583" Type="http://schemas.openxmlformats.org/officeDocument/2006/relationships/hyperlink" Target="https://www.mpam.mp.br/images/transparencia/Empenhos_2024/NE_339_a0e67.pdf" TargetMode="External"/><Relationship Id="rId790" Type="http://schemas.openxmlformats.org/officeDocument/2006/relationships/hyperlink" Target="https://www.mpam.mp.br/images/transparencia/Empenhos_2024/NE_619_bb80b.pdf" TargetMode="External"/><Relationship Id="rId804" Type="http://schemas.openxmlformats.org/officeDocument/2006/relationships/hyperlink" Target="https://www.mpam.mp.br/images/transparencia/Empenhos_2024/NE_637_d4a46.pdf" TargetMode="External"/><Relationship Id="rId1227" Type="http://schemas.openxmlformats.org/officeDocument/2006/relationships/hyperlink" Target="https://www.mpam.mp.br/images/transparencia/Empenhos_2024/NE_952_f45f0.pdf" TargetMode="External"/><Relationship Id="rId4" Type="http://schemas.openxmlformats.org/officeDocument/2006/relationships/hyperlink" Target="https://www.mpam.mp.br/images/Contratos/2023/Aditivos/4%C2%BA_TA_ao_CT_02-2019_-_MP-PGJ_c76fb.pdf" TargetMode="External"/><Relationship Id="rId236" Type="http://schemas.openxmlformats.org/officeDocument/2006/relationships/hyperlink" Target="https://www.mpam.mp.br/images/transparencia/Empenhos_2023/NE_1493_5cdcc.pdf" TargetMode="External"/><Relationship Id="rId443" Type="http://schemas.openxmlformats.org/officeDocument/2006/relationships/hyperlink" Target="https://www.mpam.mp.br/images/transparencia/Empenhos_2024/NE_175_bfa3c.pdf" TargetMode="External"/><Relationship Id="rId650" Type="http://schemas.openxmlformats.org/officeDocument/2006/relationships/hyperlink" Target="https://www.mpam.mp.br/images/transparencia/Empenhos_2024/NE_456_46ec3.pdf" TargetMode="External"/><Relationship Id="rId888" Type="http://schemas.openxmlformats.org/officeDocument/2006/relationships/hyperlink" Target="https://www.mpam.mp.br/images/1%C2%BA_TA_ao_CT_031-2022_-_MP-PGJ_84558.pdf" TargetMode="External"/><Relationship Id="rId1073" Type="http://schemas.openxmlformats.org/officeDocument/2006/relationships/hyperlink" Target="https://www.mpam.mp.br/images/transparencia/Empenhos_2024/NE_821_b383c.pdf" TargetMode="External"/><Relationship Id="rId1280" Type="http://schemas.openxmlformats.org/officeDocument/2006/relationships/hyperlink" Target="https://www.mpam.mp.br/images/transparencia/Empenhos_2024/NE_1010_19eb9.pdf" TargetMode="External"/><Relationship Id="rId303" Type="http://schemas.openxmlformats.org/officeDocument/2006/relationships/hyperlink" Target="https://www.mpam.mp.br/images/1_TA_ao_CT_N%C2%BA_019-2023_-_MP-PGJ_34738.pdf" TargetMode="External"/><Relationship Id="rId748" Type="http://schemas.openxmlformats.org/officeDocument/2006/relationships/hyperlink" Target="https://www.mpam.mp.br/images/transparencia/Empenhos_2024/NE_568_1c25e.pdf" TargetMode="External"/><Relationship Id="rId955" Type="http://schemas.openxmlformats.org/officeDocument/2006/relationships/hyperlink" Target="https://www.mpam.mp.br/images/transparencia/Empenhos_2024/NE_425_57073.pdf" TargetMode="External"/><Relationship Id="rId1140" Type="http://schemas.openxmlformats.org/officeDocument/2006/relationships/hyperlink" Target="https://www.mpam.mp.br/images/transparencia/Empenhos_2024/NE_890_66eac.pdf" TargetMode="External"/><Relationship Id="rId1378" Type="http://schemas.openxmlformats.org/officeDocument/2006/relationships/hyperlink" Target="https://www.mpam.mp.br/images/transparencia/Empenhos_2024/NE_1162_cea81.pdf" TargetMode="External"/><Relationship Id="rId84" Type="http://schemas.openxmlformats.org/officeDocument/2006/relationships/hyperlink" Target="https://www.mpam.mp.br/images/transparencia/Empenhos_2024/NE_25_8afb9.pdf" TargetMode="External"/><Relationship Id="rId387" Type="http://schemas.openxmlformats.org/officeDocument/2006/relationships/hyperlink" Target="https://www.mpam.mp.br/images/transparencia/Empenhos_2024/NE_117_078ce.pdf" TargetMode="External"/><Relationship Id="rId510" Type="http://schemas.openxmlformats.org/officeDocument/2006/relationships/hyperlink" Target="https://www.mpam.mp.br/images/transparencia/Empenhos_2024/NE_250_78afe.pdf" TargetMode="External"/><Relationship Id="rId594" Type="http://schemas.openxmlformats.org/officeDocument/2006/relationships/hyperlink" Target="https://www.mpam.mp.br/images/transparencia/Empenhos_2024/NE_350_30b9f.pdf" TargetMode="External"/><Relationship Id="rId608" Type="http://schemas.openxmlformats.org/officeDocument/2006/relationships/hyperlink" Target="https://www.mpam.mp.br/images/transparencia/Empenhos_2024/NE_365_66b1c.pdf" TargetMode="External"/><Relationship Id="rId815" Type="http://schemas.openxmlformats.org/officeDocument/2006/relationships/hyperlink" Target="https://www.mpam.mp.br/images/transparencia/Empenhos_2024/NE_650_3e7e3.pdf" TargetMode="External"/><Relationship Id="rId1238" Type="http://schemas.openxmlformats.org/officeDocument/2006/relationships/hyperlink" Target="https://www.mpam.mp.br/images/transparencia/Empenhos_2024/NE_963_5fd1f.pdf" TargetMode="External"/><Relationship Id="rId247" Type="http://schemas.openxmlformats.org/officeDocument/2006/relationships/hyperlink" Target="https://www.mpam.mp.br/images/transparencia/Empenhos_2023/NE_1786_45f2f.pdf" TargetMode="External"/><Relationship Id="rId899" Type="http://schemas.openxmlformats.org/officeDocument/2006/relationships/hyperlink" Target="https://www.mpam.mp.br/images/transparencia/Empenhos_2023/NE_1916_b6949.pdf" TargetMode="External"/><Relationship Id="rId1000" Type="http://schemas.openxmlformats.org/officeDocument/2006/relationships/hyperlink" Target="https://www.mpam.mp.br/images/transparencia/Empenhos_2024/NE_745_e2d62.pdf" TargetMode="External"/><Relationship Id="rId1084" Type="http://schemas.openxmlformats.org/officeDocument/2006/relationships/hyperlink" Target="https://www.mpam.mp.br/images/transparencia/Empenhos_2024/NE_832_ef405.pdf" TargetMode="External"/><Relationship Id="rId1305" Type="http://schemas.openxmlformats.org/officeDocument/2006/relationships/hyperlink" Target="https://www.mpam.mp.br/images/transparencia/Empenhos_2024/NE_1035_8e149.pdf" TargetMode="External"/><Relationship Id="rId107" Type="http://schemas.openxmlformats.org/officeDocument/2006/relationships/hyperlink" Target="https://www.mpam.mp.br/images/transparencia/Empenhos_2024/NE_50_b7798.pdf" TargetMode="External"/><Relationship Id="rId454" Type="http://schemas.openxmlformats.org/officeDocument/2006/relationships/hyperlink" Target="https://www.mpam.mp.br/images/transparencia/Empenhos_2024/NE_192_62630.pdf" TargetMode="External"/><Relationship Id="rId661" Type="http://schemas.openxmlformats.org/officeDocument/2006/relationships/hyperlink" Target="v" TargetMode="External"/><Relationship Id="rId759" Type="http://schemas.openxmlformats.org/officeDocument/2006/relationships/hyperlink" Target="https://www.mpam.mp.br/images/transparencia/Empenhos_2024/NE_582_91f5c.pdf" TargetMode="External"/><Relationship Id="rId966" Type="http://schemas.openxmlformats.org/officeDocument/2006/relationships/hyperlink" Target="https://www.mpam.mp.br/images/transparencia/Empenhos_2024/NE_711_1dfa2.pdf" TargetMode="External"/><Relationship Id="rId1291" Type="http://schemas.openxmlformats.org/officeDocument/2006/relationships/hyperlink" Target="https://www.mpam.mp.br/images/transparencia/Empenhos_2024/NE_1021_40679.pdf" TargetMode="External"/><Relationship Id="rId1389" Type="http://schemas.openxmlformats.org/officeDocument/2006/relationships/hyperlink" Target="https://www.mpam.mp.br/images/transparencia/Empenhos_2024/NE_1175_df1e0.pdf" TargetMode="External"/><Relationship Id="rId11" Type="http://schemas.openxmlformats.org/officeDocument/2006/relationships/hyperlink" Target="https://www.mpam.mp.br/images/CT_19-2023_-_MP-PGJ_9ff27.pdf" TargetMode="External"/><Relationship Id="rId314" Type="http://schemas.openxmlformats.org/officeDocument/2006/relationships/hyperlink" Target="https://www.mpam.mp.br/images/transparencia/Empenhos_2023/NE_2867_ae153.pdf" TargetMode="External"/><Relationship Id="rId398" Type="http://schemas.openxmlformats.org/officeDocument/2006/relationships/hyperlink" Target="https://www.mpam.mp.br/images/transparencia/Empenhos_2024/NE_129_ece7f.pdf" TargetMode="External"/><Relationship Id="rId521" Type="http://schemas.openxmlformats.org/officeDocument/2006/relationships/hyperlink" Target="https://www.mpam.mp.br/images/transparencia/Empenhos_2024/NE_262_eb757.pdf" TargetMode="External"/><Relationship Id="rId619" Type="http://schemas.openxmlformats.org/officeDocument/2006/relationships/hyperlink" Target="https://www.mpam.mp.br/images/transparencia/Empenhos_2024/NE_397_396d5.pdf" TargetMode="External"/><Relationship Id="rId1151" Type="http://schemas.openxmlformats.org/officeDocument/2006/relationships/hyperlink" Target="https://www.mpam.mp.br/images/transparencia/Empenhos_2024/NE_901_f0537.pdf" TargetMode="External"/><Relationship Id="rId1249" Type="http://schemas.openxmlformats.org/officeDocument/2006/relationships/hyperlink" Target="https://www.mpam.mp.br/images/transparencia/Empenhos_2024/NE_977_78874.pdf" TargetMode="External"/><Relationship Id="rId95" Type="http://schemas.openxmlformats.org/officeDocument/2006/relationships/hyperlink" Target="https://www.mpam.mp.br/images/transparencia/Empenhos_2024/NE_36_ae7c3.pdf" TargetMode="External"/><Relationship Id="rId160" Type="http://schemas.openxmlformats.org/officeDocument/2006/relationships/hyperlink" Target="https://www.mpam.mp.br/images/transparencia/Empenhos_2024/NE_105_ac308.pdf" TargetMode="External"/><Relationship Id="rId826" Type="http://schemas.openxmlformats.org/officeDocument/2006/relationships/hyperlink" Target="https://www.mpam.mp.br/images/transparencia/Empenhos_2024/NE_661_7a18d.pdf" TargetMode="External"/><Relationship Id="rId1011" Type="http://schemas.openxmlformats.org/officeDocument/2006/relationships/hyperlink" Target="https://www.mpam.mp.br/images/transparencia/Empenhos_2024/NE_756_88b0d.pdf" TargetMode="External"/><Relationship Id="rId1109" Type="http://schemas.openxmlformats.org/officeDocument/2006/relationships/hyperlink" Target="https://www.mpam.mp.br/images/transparencia/Empenhos_2024/NE_858_865b5.pdf" TargetMode="External"/><Relationship Id="rId258" Type="http://schemas.openxmlformats.org/officeDocument/2006/relationships/hyperlink" Target="https://www.mpam.mp.br/images/transparencia/Empenhos_2023/NE_2021_d5811.pdf" TargetMode="External"/><Relationship Id="rId465" Type="http://schemas.openxmlformats.org/officeDocument/2006/relationships/hyperlink" Target="https://www.mpam.mp.br/images/transparencia/Empenhos_2024/NE_203_e7543.pdf" TargetMode="External"/><Relationship Id="rId672" Type="http://schemas.openxmlformats.org/officeDocument/2006/relationships/hyperlink" Target="https://www.mpam.mp.br/images/transparencia/Empenhos_2024/NE_485_96f86.pdf" TargetMode="External"/><Relationship Id="rId1095" Type="http://schemas.openxmlformats.org/officeDocument/2006/relationships/hyperlink" Target="https://www.mpam.mp.br/images/transparencia/Empenhos_2024/NE_843_2c42a.pdf" TargetMode="External"/><Relationship Id="rId1316" Type="http://schemas.openxmlformats.org/officeDocument/2006/relationships/hyperlink" Target="https://www.mpam.mp.br/images/transparencia/Empenhos_2024/NE_1046_3c93c.pdf" TargetMode="External"/><Relationship Id="rId22" Type="http://schemas.openxmlformats.org/officeDocument/2006/relationships/hyperlink" Target="https://www.mpam.mp.br/images/CT_18-2023_-MP-PGJ_367f2.pdf" TargetMode="External"/><Relationship Id="rId118" Type="http://schemas.openxmlformats.org/officeDocument/2006/relationships/hyperlink" Target="https://www.mpam.mp.br/images/transparencia/Empenhos_2024/NE_61_2497f.pdf" TargetMode="External"/><Relationship Id="rId325" Type="http://schemas.openxmlformats.org/officeDocument/2006/relationships/hyperlink" Target="https://www.mpam.mp.br/images/CT_13-2023_-_MP-PGJ_33f21.pdf" TargetMode="External"/><Relationship Id="rId532" Type="http://schemas.openxmlformats.org/officeDocument/2006/relationships/hyperlink" Target="https://www.mpam.mp.br/images/transparencia/Empenhos_2024/NE_274_33c13.pdf" TargetMode="External"/><Relationship Id="rId977" Type="http://schemas.openxmlformats.org/officeDocument/2006/relationships/hyperlink" Target="https://www.mpam.mp.br/images/transparencia/Empenhos_2024/NE_722_5687f.pdf" TargetMode="External"/><Relationship Id="rId1162" Type="http://schemas.openxmlformats.org/officeDocument/2006/relationships/hyperlink" Target="https://www.mpam.mp.br/images/transparencia/Empenhos_2024/NE_465_d7047.pdf" TargetMode="External"/><Relationship Id="rId171" Type="http://schemas.openxmlformats.org/officeDocument/2006/relationships/hyperlink" Target="https://www.mpam.mp.br/images/4%C2%BA_TA_ao_CT_015-2020_-_MP-PGJ_91a1e.pdf" TargetMode="External"/><Relationship Id="rId837" Type="http://schemas.openxmlformats.org/officeDocument/2006/relationships/hyperlink" Target="https://www.mpam.mp.br/images/transparencia/Empenhos_2024/NE_672_b5371.pdf" TargetMode="External"/><Relationship Id="rId1022" Type="http://schemas.openxmlformats.org/officeDocument/2006/relationships/hyperlink" Target="https://www.mpam.mp.br/images/transparencia/Empenhos_2024/NE_767_ea71c.pdf" TargetMode="External"/><Relationship Id="rId269" Type="http://schemas.openxmlformats.org/officeDocument/2006/relationships/hyperlink" Target="https://www.mpam.mp.br/images/1_TA_ao_CT_N%C2%BA_013-2023_-_MPPGJ_64e36.pdf" TargetMode="External"/><Relationship Id="rId476" Type="http://schemas.openxmlformats.org/officeDocument/2006/relationships/hyperlink" Target="https://www.mpam.mp.br/images/transparencia/Empenhos_2024/NE_215_7c200.pdf" TargetMode="External"/><Relationship Id="rId683" Type="http://schemas.openxmlformats.org/officeDocument/2006/relationships/hyperlink" Target="https://www.mpam.mp.br/images/transparencia/Empenhos_2024/NE_498_a50f4.pdf" TargetMode="External"/><Relationship Id="rId890" Type="http://schemas.openxmlformats.org/officeDocument/2006/relationships/hyperlink" Target="https://www.mpam.mp.br/images/transparencia/Empenhos_2023/NE_4_b9dda.pdf" TargetMode="External"/><Relationship Id="rId904" Type="http://schemas.openxmlformats.org/officeDocument/2006/relationships/hyperlink" Target="https://www.mpam.mp.br/images/transparencia/Empenhos_2023/NE_2617_ba52a.pdf" TargetMode="External"/><Relationship Id="rId1327" Type="http://schemas.openxmlformats.org/officeDocument/2006/relationships/hyperlink" Target="https://www.mpam.mp.br/images/transparencia/Empenhos_2024/NE_1057_27c95.pdf" TargetMode="External"/><Relationship Id="rId33" Type="http://schemas.openxmlformats.org/officeDocument/2006/relationships/hyperlink" Target="https://www.mpam.mp.br/images/CT_07-2023_-_MP-PGJ_fb5b5.pdf" TargetMode="External"/><Relationship Id="rId129" Type="http://schemas.openxmlformats.org/officeDocument/2006/relationships/hyperlink" Target="https://www.mpam.mp.br/images/transparencia/Empenhos_2024/NE_74_354b0.pdf" TargetMode="External"/><Relationship Id="rId336" Type="http://schemas.openxmlformats.org/officeDocument/2006/relationships/hyperlink" Target="https://www.mpam.mp.br/images/transparencia/Empenhos_2023/NE_84_10d4a.pdf" TargetMode="External"/><Relationship Id="rId543" Type="http://schemas.openxmlformats.org/officeDocument/2006/relationships/hyperlink" Target="https://www.mpam.mp.br/images/transparencia/Empenhos_2024/NE_293_d9e7c.pdf" TargetMode="External"/><Relationship Id="rId988" Type="http://schemas.openxmlformats.org/officeDocument/2006/relationships/hyperlink" Target="https://www.mpam.mp.br/images/transparencia/Empenhos_2024/NE_733_dc82a.pdf" TargetMode="External"/><Relationship Id="rId1173" Type="http://schemas.openxmlformats.org/officeDocument/2006/relationships/hyperlink" Target="https://www.mpam.mp.br/images/1%C2%BA_TAP_a_TCS_n%C2%BA_04-2022_-_MP-PGJ_-_2021.017543_83b5d.pdf" TargetMode="External"/><Relationship Id="rId1380" Type="http://schemas.openxmlformats.org/officeDocument/2006/relationships/hyperlink" Target="https://www.mpam.mp.br/images/transparencia/Empenhos_2024/NE_1164_4c884.pdf" TargetMode="External"/><Relationship Id="rId182" Type="http://schemas.openxmlformats.org/officeDocument/2006/relationships/hyperlink" Target="https://www.mpam.mp.br/images/CT_35-2023_-_MP-PGJ_9101e.pdf" TargetMode="External"/><Relationship Id="rId403" Type="http://schemas.openxmlformats.org/officeDocument/2006/relationships/hyperlink" Target="https://www.mpam.mp.br/images/transparencia/Empenhos_2024/NE_134_0914d.pdf" TargetMode="External"/><Relationship Id="rId750" Type="http://schemas.openxmlformats.org/officeDocument/2006/relationships/hyperlink" Target="https://www.mpam.mp.br/images/transparencia/Empenhos_2024/NE_570_5e35b.pdf" TargetMode="External"/><Relationship Id="rId848" Type="http://schemas.openxmlformats.org/officeDocument/2006/relationships/hyperlink" Target="https://www.mpam.mp.br/images/transparencia/Empenhos_2024/NE_683_c37a0.pdf" TargetMode="External"/><Relationship Id="rId1033" Type="http://schemas.openxmlformats.org/officeDocument/2006/relationships/hyperlink" Target="https://www.mpam.mp.br/images/transparencia/Empenhos_2024/NE_778_44504.pdf" TargetMode="External"/><Relationship Id="rId487" Type="http://schemas.openxmlformats.org/officeDocument/2006/relationships/hyperlink" Target="https://www.mpam.mp.br/images/transparencia/Empenhos_2024/NE_226_6659a.pdf" TargetMode="External"/><Relationship Id="rId610" Type="http://schemas.openxmlformats.org/officeDocument/2006/relationships/hyperlink" Target="https://www.mpam.mp.br/images/transparencia/Empenhos_2024/NE_368_0e328.pdf" TargetMode="External"/><Relationship Id="rId694" Type="http://schemas.openxmlformats.org/officeDocument/2006/relationships/hyperlink" Target="v" TargetMode="External"/><Relationship Id="rId708" Type="http://schemas.openxmlformats.org/officeDocument/2006/relationships/hyperlink" Target="https://www.mpam.mp.br/images/transparencia/Empenhos_2024/NE_524_12a83.pdf" TargetMode="External"/><Relationship Id="rId915" Type="http://schemas.openxmlformats.org/officeDocument/2006/relationships/hyperlink" Target="https://www.mpam.mp.br/images/3%C2%BA_TA_ao_CCT_02-2021_-_MP-PGJ_7bf93.pdf" TargetMode="External"/><Relationship Id="rId1240" Type="http://schemas.openxmlformats.org/officeDocument/2006/relationships/hyperlink" Target="https://www.mpam.mp.br/images/transparencia/Empenhos_2024/NE_965_cbf66.pdf" TargetMode="External"/><Relationship Id="rId1338" Type="http://schemas.openxmlformats.org/officeDocument/2006/relationships/hyperlink" Target="https://www.mpam.mp.br/images/transparencia/Empenhos_2024/NE_1068_ca1de.pdf" TargetMode="External"/><Relationship Id="rId347" Type="http://schemas.openxmlformats.org/officeDocument/2006/relationships/hyperlink" Target="https://www.mpam.mp.br/images/transparencia/Empenhos_2023/NE_1913_c3b5c.pdf" TargetMode="External"/><Relationship Id="rId999" Type="http://schemas.openxmlformats.org/officeDocument/2006/relationships/hyperlink" Target="https://www.mpam.mp.br/images/transparencia/Empenhos_2024/NE_744_3cf0c.pdf" TargetMode="External"/><Relationship Id="rId1100" Type="http://schemas.openxmlformats.org/officeDocument/2006/relationships/hyperlink" Target="https://www.mpam.mp.br/images/transparencia/Empenhos_2024/NE_848_be99a.pdf" TargetMode="External"/><Relationship Id="rId1184" Type="http://schemas.openxmlformats.org/officeDocument/2006/relationships/hyperlink" Target="https://www.mpam.mp.br/images/transparencia/NE_2644_adc08.pdf" TargetMode="External"/><Relationship Id="rId1405" Type="http://schemas.openxmlformats.org/officeDocument/2006/relationships/hyperlink" Target="https://www.mpam.mp.br/images/transparencia/Empenhos_2024/NE_1191_c6d08.pdf" TargetMode="External"/><Relationship Id="rId44" Type="http://schemas.openxmlformats.org/officeDocument/2006/relationships/hyperlink" Target="https://www.mpam.mp.br/images/3_TA_ao_CT_N%C2%BA_022-2021_-_MP-PGJ_3d457.pdf" TargetMode="External"/><Relationship Id="rId554" Type="http://schemas.openxmlformats.org/officeDocument/2006/relationships/hyperlink" Target="https://www.mpam.mp.br/images/transparencia/Empenhos_2024/NE_305_87756.pdf" TargetMode="External"/><Relationship Id="rId761" Type="http://schemas.openxmlformats.org/officeDocument/2006/relationships/hyperlink" Target="https://www.mpam.mp.br/images/transparencia/Empenhos_2024/NE_584_e5a85.pdf" TargetMode="External"/><Relationship Id="rId859" Type="http://schemas.openxmlformats.org/officeDocument/2006/relationships/hyperlink" Target="https://www.mpam.mp.br/images/transparencia/Empenhos_2024/NE_694_1ba43.pdf" TargetMode="External"/><Relationship Id="rId1391" Type="http://schemas.openxmlformats.org/officeDocument/2006/relationships/hyperlink" Target="https://www.mpam.mp.br/images/transparencia/Empenhos_2024/NE_1177_96c2f.pdf" TargetMode="External"/><Relationship Id="rId193" Type="http://schemas.openxmlformats.org/officeDocument/2006/relationships/hyperlink" Target="https://www.mpam.mp.br/images/1%C2%BA_TA_ao_CT_007-2023_-_MP-PGJ_f243c.pdf" TargetMode="External"/><Relationship Id="rId207" Type="http://schemas.openxmlformats.org/officeDocument/2006/relationships/hyperlink" Target="https://www.mpam.mp.br/images/transparencia/Empenhos_2023/NE_12_37648.pdf" TargetMode="External"/><Relationship Id="rId414" Type="http://schemas.openxmlformats.org/officeDocument/2006/relationships/hyperlink" Target="https://www.mpam.mp.br/images/transparencia/Empenhos_2024/NE_146_09082.pdf" TargetMode="External"/><Relationship Id="rId498" Type="http://schemas.openxmlformats.org/officeDocument/2006/relationships/hyperlink" Target="https://www.mpam.mp.br/images/transparencia/Empenhos_2024/NE_237_75717.pdf" TargetMode="External"/><Relationship Id="rId621" Type="http://schemas.openxmlformats.org/officeDocument/2006/relationships/hyperlink" Target="https://www.mpam.mp.br/images/transparencia/Empenhos_2024/NE_403_13788.pdf" TargetMode="External"/><Relationship Id="rId1044" Type="http://schemas.openxmlformats.org/officeDocument/2006/relationships/hyperlink" Target="https://www.mpam.mp.br/images/transparencia/Empenhos_2024/NE_792_7db0a.pdf" TargetMode="External"/><Relationship Id="rId1251" Type="http://schemas.openxmlformats.org/officeDocument/2006/relationships/hyperlink" Target="https://www.mpam.mp.br/images/transparencia/Empenhos_2024/NE_979_4177a.pdf" TargetMode="External"/><Relationship Id="rId1349" Type="http://schemas.openxmlformats.org/officeDocument/2006/relationships/hyperlink" Target="https://www.mpam.mp.br/images/transparencia/Empenhos_2024/NE_1107_60c72.pdf" TargetMode="External"/><Relationship Id="rId260" Type="http://schemas.openxmlformats.org/officeDocument/2006/relationships/hyperlink" Target="https://www.mpam.mp.br/images/transparencia/Empenhos_2023/NE_2030_bdaa6.pdf" TargetMode="External"/><Relationship Id="rId719" Type="http://schemas.openxmlformats.org/officeDocument/2006/relationships/hyperlink" Target="https://www.mpam.mp.br/images/transparencia/Empenhos_2024/NE_535_ad835.pdf" TargetMode="External"/><Relationship Id="rId926" Type="http://schemas.openxmlformats.org/officeDocument/2006/relationships/hyperlink" Target="https://www.mpam.mp.br/images/transparencia/Empenhos_2024/NE_384_15fca.pdf" TargetMode="External"/><Relationship Id="rId1111" Type="http://schemas.openxmlformats.org/officeDocument/2006/relationships/hyperlink" Target="https://www.mpam.mp.br/images/transparencia/Empenhos_2024/NE_860_37567.pdf" TargetMode="External"/><Relationship Id="rId55" Type="http://schemas.openxmlformats.org/officeDocument/2006/relationships/hyperlink" Target="https://www.mpam.mp.br/images/CT_01-2024_-_MP-PGJ_ac2a1.pdf" TargetMode="External"/><Relationship Id="rId120" Type="http://schemas.openxmlformats.org/officeDocument/2006/relationships/hyperlink" Target="https://www.mpam.mp.br/images/transparencia/Empenhos_2024/NE_63_3bf4a.pdf" TargetMode="External"/><Relationship Id="rId358" Type="http://schemas.openxmlformats.org/officeDocument/2006/relationships/hyperlink" Target="https://www.mpam.mp.br/images/transparencia/Empenhos_2023/NE_2510_23f08.pdf" TargetMode="External"/><Relationship Id="rId565" Type="http://schemas.openxmlformats.org/officeDocument/2006/relationships/hyperlink" Target="https://www.mpam.mp.br/images/transparencia/Empenhos_2024/NE_316_0ff3c.pdf" TargetMode="External"/><Relationship Id="rId772" Type="http://schemas.openxmlformats.org/officeDocument/2006/relationships/hyperlink" Target="https://www.mpam.mp.br/images/transparencia/Empenhos_2024/NE_597_e5837.pdf" TargetMode="External"/><Relationship Id="rId1195" Type="http://schemas.openxmlformats.org/officeDocument/2006/relationships/hyperlink" Target="https://www.mpam.mp.br/images/transparencia/Empenhos_2024/NE_920_c98af.pdf" TargetMode="External"/><Relationship Id="rId1209" Type="http://schemas.openxmlformats.org/officeDocument/2006/relationships/hyperlink" Target="https://www.mpam.mp.br/images/transparencia/Empenhos_2024/NE_934_74853.pdf" TargetMode="External"/><Relationship Id="rId1416" Type="http://schemas.openxmlformats.org/officeDocument/2006/relationships/printerSettings" Target="../printerSettings/printerSettings1.bin"/><Relationship Id="rId218" Type="http://schemas.openxmlformats.org/officeDocument/2006/relationships/hyperlink" Target="https://www.mpam.mp.br/images/transparencia/Empenhos_2023/NE_258_b4e79.pdf" TargetMode="External"/><Relationship Id="rId425" Type="http://schemas.openxmlformats.org/officeDocument/2006/relationships/hyperlink" Target="https://www.mpam.mp.br/images/transparencia/Empenhos_2024/NE_157_0c1d3.pdf" TargetMode="External"/><Relationship Id="rId632" Type="http://schemas.openxmlformats.org/officeDocument/2006/relationships/hyperlink" Target="https://www.mpam.mp.br/images/transparencia/Empenhos_2024/NE_437_73247.pdf" TargetMode="External"/><Relationship Id="rId1055" Type="http://schemas.openxmlformats.org/officeDocument/2006/relationships/hyperlink" Target="https://www.mpam.mp.br/images/transparencia/Empenhos_2024/NE_803_c3ab4.pdf" TargetMode="External"/><Relationship Id="rId1262" Type="http://schemas.openxmlformats.org/officeDocument/2006/relationships/hyperlink" Target="https://www.mpam.mp.br/images/transparencia/Empenhos_2024/NE_991_e70d5.pdf" TargetMode="External"/><Relationship Id="rId271" Type="http://schemas.openxmlformats.org/officeDocument/2006/relationships/hyperlink" Target="https://www.mpam.mp.br/images/transparencia/Empenhos_2023/NE_2212_aa077.pdf" TargetMode="External"/><Relationship Id="rId937" Type="http://schemas.openxmlformats.org/officeDocument/2006/relationships/hyperlink" Target="https://www.mpam.mp.br/images/transparencia/Empenhos_2024/NE_407_f127b.pdf" TargetMode="External"/><Relationship Id="rId1122" Type="http://schemas.openxmlformats.org/officeDocument/2006/relationships/hyperlink" Target="https://www.mpam.mp.br/images/transparencia/Empenhos_2024/NE_871_0f3aa.pdf" TargetMode="External"/><Relationship Id="rId66" Type="http://schemas.openxmlformats.org/officeDocument/2006/relationships/hyperlink" Target="https://www.mpam.mp.br/images/transparencia/Empenhos_2024/NE_7_706c2.pdf" TargetMode="External"/><Relationship Id="rId131" Type="http://schemas.openxmlformats.org/officeDocument/2006/relationships/hyperlink" Target="https://www.mpam.mp.br/images/transparencia/Empenhos_2024/NE_76_df2bb.pdf" TargetMode="External"/><Relationship Id="rId369" Type="http://schemas.openxmlformats.org/officeDocument/2006/relationships/hyperlink" Target="https://www.mpam.mp.br/images/3_TA_ao_CT_N%C2%BA_022-2021_-_MP-PGJ_3d457.pdf" TargetMode="External"/><Relationship Id="rId576" Type="http://schemas.openxmlformats.org/officeDocument/2006/relationships/hyperlink" Target="https://www.mpam.mp.br/images/transparencia/Empenhos_2024/NE_332_e76d5.pdf" TargetMode="External"/><Relationship Id="rId783" Type="http://schemas.openxmlformats.org/officeDocument/2006/relationships/hyperlink" Target="https://www.mpam.mp.br/images/transparencia/Empenhos_2024/NE_612_6e514.pdf" TargetMode="External"/><Relationship Id="rId990" Type="http://schemas.openxmlformats.org/officeDocument/2006/relationships/hyperlink" Target="https://www.mpam.mp.br/images/transparencia/Empenhos_2024/NE_735_8f5a1.pdf" TargetMode="External"/><Relationship Id="rId229" Type="http://schemas.openxmlformats.org/officeDocument/2006/relationships/hyperlink" Target="https://www.mpam.mp.br/images/CT_15-2023_-_MP-PGJ_777a8.pdf" TargetMode="External"/><Relationship Id="rId436" Type="http://schemas.openxmlformats.org/officeDocument/2006/relationships/hyperlink" Target="https://www.mpam.mp.br/images/transparencia/Empenhos_2024/NE_168_b51c0.pdf" TargetMode="External"/><Relationship Id="rId643" Type="http://schemas.openxmlformats.org/officeDocument/2006/relationships/hyperlink" Target="https://www.mpam.mp.br/images/transparencia/Empenhos_2024/NE_449_db681.pdf" TargetMode="External"/><Relationship Id="rId1066" Type="http://schemas.openxmlformats.org/officeDocument/2006/relationships/hyperlink" Target="https://www.mpam.mp.br/images/transparencia/Empenhos_2024/NE_814_940e7.pdf" TargetMode="External"/><Relationship Id="rId1273" Type="http://schemas.openxmlformats.org/officeDocument/2006/relationships/hyperlink" Target="https://www.mpam.mp.br/images/transparencia/Empenhos_2024/NE_1003_3b3c7.pdf" TargetMode="External"/><Relationship Id="rId850" Type="http://schemas.openxmlformats.org/officeDocument/2006/relationships/hyperlink" Target="https://www.mpam.mp.br/images/transparencia/Empenhos_2024/NE_685_d2050.pdf" TargetMode="External"/><Relationship Id="rId948" Type="http://schemas.openxmlformats.org/officeDocument/2006/relationships/hyperlink" Target="https://www.mpam.mp.br/images/transparencia/Empenhos_2024/NE_418_aec15.pdf" TargetMode="External"/><Relationship Id="rId1133" Type="http://schemas.openxmlformats.org/officeDocument/2006/relationships/hyperlink" Target="https://www.mpam.mp.br/images/transparencia/Empenhos_2024/NE_882_d324d.pdf" TargetMode="External"/><Relationship Id="rId77" Type="http://schemas.openxmlformats.org/officeDocument/2006/relationships/hyperlink" Target="https://www.mpam.mp.br/images/transparencia/Empenhos_2024/NE_18_fbd87.pdf" TargetMode="External"/><Relationship Id="rId282" Type="http://schemas.openxmlformats.org/officeDocument/2006/relationships/hyperlink" Target="https://www.mpam.mp.br/images/transparencia/Empenhos_2023/NE_2417_42dfa.pdf" TargetMode="External"/><Relationship Id="rId503" Type="http://schemas.openxmlformats.org/officeDocument/2006/relationships/hyperlink" Target="https://www.mpam.mp.br/images/transparencia/Empenhos_2024/NE_243_b982b.pdf" TargetMode="External"/><Relationship Id="rId587" Type="http://schemas.openxmlformats.org/officeDocument/2006/relationships/hyperlink" Target="https://www.mpam.mp.br/images/transparencia/Empenhos_2024/NE_343_c0468.pdf" TargetMode="External"/><Relationship Id="rId710" Type="http://schemas.openxmlformats.org/officeDocument/2006/relationships/hyperlink" Target="https://www.mpam.mp.br/images/transparencia/Empenhos_2024/NE_526_67373.pdf" TargetMode="External"/><Relationship Id="rId808" Type="http://schemas.openxmlformats.org/officeDocument/2006/relationships/hyperlink" Target="https://www.mpam.mp.br/images/transparencia/Empenhos_2024/NE_643_566c3.pdf" TargetMode="External"/><Relationship Id="rId1340" Type="http://schemas.openxmlformats.org/officeDocument/2006/relationships/hyperlink" Target="https://www.mpam.mp.br/images/transparencia/Empenhos_2024/NE_1070_0fdef.pdf" TargetMode="External"/><Relationship Id="rId8" Type="http://schemas.openxmlformats.org/officeDocument/2006/relationships/hyperlink" Target="https://www.mpam.mp.br/images/1%C2%BA_TAP_a_TCS_n%C2%BA_10-2021_-_MP-PGJ_-_2021.007091_ec916.pdf" TargetMode="External"/><Relationship Id="rId142" Type="http://schemas.openxmlformats.org/officeDocument/2006/relationships/hyperlink" Target="https://www.mpam.mp.br/images/transparencia/Empenhos_2024/NE_87_ae56d.pdf" TargetMode="External"/><Relationship Id="rId447" Type="http://schemas.openxmlformats.org/officeDocument/2006/relationships/hyperlink" Target="https://www.mpam.mp.br/images/transparencia/Empenhos_2024/NE_179_9f672.pdf" TargetMode="External"/><Relationship Id="rId794" Type="http://schemas.openxmlformats.org/officeDocument/2006/relationships/hyperlink" Target="https://www.mpam.mp.br/images/transparencia/Empenhos_2024/NE_623_305f3.pdf" TargetMode="External"/><Relationship Id="rId1077" Type="http://schemas.openxmlformats.org/officeDocument/2006/relationships/hyperlink" Target="https://www.mpam.mp.br/images/transparencia/Empenhos_2024/NE_825_d6734.pdf" TargetMode="External"/><Relationship Id="rId1200" Type="http://schemas.openxmlformats.org/officeDocument/2006/relationships/hyperlink" Target="https://www.mpam.mp.br/images/transparencia/Empenhos_2024/NE_925_5bd8b.pdf" TargetMode="External"/><Relationship Id="rId654" Type="http://schemas.openxmlformats.org/officeDocument/2006/relationships/hyperlink" Target="https://www.mpam.mp.br/images/transparencia/Empenhos_2024/NE_460_921ac.pdf" TargetMode="External"/><Relationship Id="rId861" Type="http://schemas.openxmlformats.org/officeDocument/2006/relationships/hyperlink" Target="https://www.mpam.mp.br/images/transparencia/Empenhos_2024/NE_696_a6acf.pdf" TargetMode="External"/><Relationship Id="rId959" Type="http://schemas.openxmlformats.org/officeDocument/2006/relationships/hyperlink" Target="https://www.mpam.mp.br/images/transparencia/Empenhos_2024/NE_521_d5b4e.pdf" TargetMode="External"/><Relationship Id="rId1284" Type="http://schemas.openxmlformats.org/officeDocument/2006/relationships/hyperlink" Target="https://www.mpam.mp.br/images/transparencia/Empenhos_2024/NE_1014_a5b6b.pdf" TargetMode="External"/><Relationship Id="rId293" Type="http://schemas.openxmlformats.org/officeDocument/2006/relationships/hyperlink" Target="https://www.mpam.mp.br/images/transparencia/Empenhos_2023/ne_2470_43a1d.pdf" TargetMode="External"/><Relationship Id="rId307" Type="http://schemas.openxmlformats.org/officeDocument/2006/relationships/hyperlink" Target="https://www.mpam.mp.br/images/transparencia/Empenhos_2023/NE_2791_a94ef.pdf" TargetMode="External"/><Relationship Id="rId514" Type="http://schemas.openxmlformats.org/officeDocument/2006/relationships/hyperlink" Target="https://www.mpam.mp.br/images/transparencia/Empenhos_2024/NE_254_fd458.pdf" TargetMode="External"/><Relationship Id="rId721" Type="http://schemas.openxmlformats.org/officeDocument/2006/relationships/hyperlink" Target="https://www.mpam.mp.br/images/transparencia/Empenhos_2024/NE_537_2e272.pdf" TargetMode="External"/><Relationship Id="rId1144" Type="http://schemas.openxmlformats.org/officeDocument/2006/relationships/hyperlink" Target="https://www.mpam.mp.br/images/transparencia/Empenhos_2024/NE_894_67260.pdf" TargetMode="External"/><Relationship Id="rId1351" Type="http://schemas.openxmlformats.org/officeDocument/2006/relationships/hyperlink" Target="https://www.mpam.mp.br/images/transparencia/Empenhos_2024/NE_1109_5638c.pdf" TargetMode="External"/><Relationship Id="rId88" Type="http://schemas.openxmlformats.org/officeDocument/2006/relationships/hyperlink" Target="https://www.mpam.mp.br/images/transparencia/Empenhos_2024/NE_29_d261d.pdf" TargetMode="External"/><Relationship Id="rId153" Type="http://schemas.openxmlformats.org/officeDocument/2006/relationships/hyperlink" Target="https://www.mpam.mp.br/images/transparencia/Empenhos_2024/NE_98_7dd5f.pdf" TargetMode="External"/><Relationship Id="rId360" Type="http://schemas.openxmlformats.org/officeDocument/2006/relationships/hyperlink" Target="https://www.mpam.mp.br/images/transparencia/Empenhos_2023/NE_2525_1c994.pdf" TargetMode="External"/><Relationship Id="rId598" Type="http://schemas.openxmlformats.org/officeDocument/2006/relationships/hyperlink" Target="https://www.mpam.mp.br/images/transparencia/Empenhos_2024/NE_354_2faae.pdf" TargetMode="External"/><Relationship Id="rId819" Type="http://schemas.openxmlformats.org/officeDocument/2006/relationships/hyperlink" Target="https://www.mpam.mp.br/images/transparencia/Empenhos_2024/NE_654_73e9e.pdf" TargetMode="External"/><Relationship Id="rId1004" Type="http://schemas.openxmlformats.org/officeDocument/2006/relationships/hyperlink" Target="https://www.mpam.mp.br/images/transparencia/Empenhos_2024/NE_749_e855b.pdf" TargetMode="External"/><Relationship Id="rId1211" Type="http://schemas.openxmlformats.org/officeDocument/2006/relationships/hyperlink" Target="https://www.mpam.mp.br/images/transparencia/Empenhos_2024/NE_936_6a729.pdf" TargetMode="External"/><Relationship Id="rId220" Type="http://schemas.openxmlformats.org/officeDocument/2006/relationships/hyperlink" Target="https://www.mpam.mp.br/images/transparencia/Empenhos_2023/NE_414_d5dcb.pdf" TargetMode="External"/><Relationship Id="rId458" Type="http://schemas.openxmlformats.org/officeDocument/2006/relationships/hyperlink" Target="https://www.mpam.mp.br/images/transparencia/Empenhos_2024/NE_196_55c32.pdf" TargetMode="External"/><Relationship Id="rId665" Type="http://schemas.openxmlformats.org/officeDocument/2006/relationships/hyperlink" Target="v" TargetMode="External"/><Relationship Id="rId872" Type="http://schemas.openxmlformats.org/officeDocument/2006/relationships/hyperlink" Target="https://www.mpam.mp.br/images/transparencia/Empenhos_2024/NE_708_0beea.pdf" TargetMode="External"/><Relationship Id="rId1088" Type="http://schemas.openxmlformats.org/officeDocument/2006/relationships/hyperlink" Target="https://www.mpam.mp.br/images/transparencia/Empenhos_2024/NE_836_d2515.pdf" TargetMode="External"/><Relationship Id="rId1295" Type="http://schemas.openxmlformats.org/officeDocument/2006/relationships/hyperlink" Target="https://www.mpam.mp.br/images/transparencia/Empenhos_2024/NE_1025_408ae.pdf" TargetMode="External"/><Relationship Id="rId1309" Type="http://schemas.openxmlformats.org/officeDocument/2006/relationships/hyperlink" Target="https://www.mpam.mp.br/images/transparencia/Empenhos_2024/NE_1039_795d9.pdf" TargetMode="External"/><Relationship Id="rId15" Type="http://schemas.openxmlformats.org/officeDocument/2006/relationships/hyperlink" Target="https://www.mpam.mp.br/images/Contratos/2023/Aditivos/2%C2%BA_TA_ao_CT_33-2022_-_MP-PGJ_1cc42.pdf" TargetMode="External"/><Relationship Id="rId318" Type="http://schemas.openxmlformats.org/officeDocument/2006/relationships/hyperlink" Target="https://www.mpam.mp.br/images/transparencia/Empenhos_2023/NE_2938_80097.pdf" TargetMode="External"/><Relationship Id="rId525" Type="http://schemas.openxmlformats.org/officeDocument/2006/relationships/hyperlink" Target="https://www.mpam.mp.br/images/transparencia/Empenhos_2024/NE_266_ac3b1.pdf" TargetMode="External"/><Relationship Id="rId732" Type="http://schemas.openxmlformats.org/officeDocument/2006/relationships/hyperlink" Target="https://www.mpam.mp.br/images/transparencia/Empenhos_2024/NE_552_857d7.pdf" TargetMode="External"/><Relationship Id="rId1155" Type="http://schemas.openxmlformats.org/officeDocument/2006/relationships/hyperlink" Target="https://www.mpam.mp.br/images/transparencia/Empenhos_2024/NE_906_1f157.pdf" TargetMode="External"/><Relationship Id="rId1362" Type="http://schemas.openxmlformats.org/officeDocument/2006/relationships/hyperlink" Target="https://www.mpam.mp.br/images/transparencia/Empenhos_2024/NE_1146_0d1c2.pdf" TargetMode="External"/><Relationship Id="rId99" Type="http://schemas.openxmlformats.org/officeDocument/2006/relationships/hyperlink" Target="https://www.mpam.mp.br/images/transparencia/Empenhos_2024/NE_40_21512.pdf" TargetMode="External"/><Relationship Id="rId164" Type="http://schemas.openxmlformats.org/officeDocument/2006/relationships/hyperlink" Target="https://www.mpam.mp.br/images/transparencia/Empenhos_2023/NE_1523_df0d1.pdf" TargetMode="External"/><Relationship Id="rId371" Type="http://schemas.openxmlformats.org/officeDocument/2006/relationships/hyperlink" Target="https://www.mpam.mp.br/images/CT_08-2024_-_MP-PGJ_976bb.pdf" TargetMode="External"/><Relationship Id="rId1015" Type="http://schemas.openxmlformats.org/officeDocument/2006/relationships/hyperlink" Target="https://www.mpam.mp.br/images/transparencia/Empenhos_2024/NE_760_d51cf.pdf" TargetMode="External"/><Relationship Id="rId1222" Type="http://schemas.openxmlformats.org/officeDocument/2006/relationships/hyperlink" Target="https://www.mpam.mp.br/images/transparencia/Empenhos_2024/NE_947_725b9.pdf" TargetMode="External"/><Relationship Id="rId469" Type="http://schemas.openxmlformats.org/officeDocument/2006/relationships/hyperlink" Target="https://www.mpam.mp.br/images/transparencia/Empenhos_2024/NE_207_4c91c.pdf" TargetMode="External"/><Relationship Id="rId676" Type="http://schemas.openxmlformats.org/officeDocument/2006/relationships/hyperlink" Target="https://www.mpam.mp.br/images/transparencia/Empenhos_2024/NE_491_d717f.pdf" TargetMode="External"/><Relationship Id="rId883" Type="http://schemas.openxmlformats.org/officeDocument/2006/relationships/hyperlink" Target="https://www.mpam.mp.br/images/transparencia/Empenhos_2022/NE_2335_16eee.pdf" TargetMode="External"/><Relationship Id="rId1099" Type="http://schemas.openxmlformats.org/officeDocument/2006/relationships/hyperlink" Target="https://www.mpam.mp.br/images/transparencia/Empenhos_2024/NE_847_6462c.pdf" TargetMode="External"/><Relationship Id="rId26" Type="http://schemas.openxmlformats.org/officeDocument/2006/relationships/hyperlink" Target="https://www.mpam.mp.br/images/CT_08-2023_-_MP-PGJ_dc9c9.pdf" TargetMode="External"/><Relationship Id="rId231" Type="http://schemas.openxmlformats.org/officeDocument/2006/relationships/hyperlink" Target="https://www.mpam.mp.br/images/transparencia/Empenhos_2023/NE_998_42709.pdf" TargetMode="External"/><Relationship Id="rId329" Type="http://schemas.openxmlformats.org/officeDocument/2006/relationships/hyperlink" Target="https://www.mpam.mp.br/images/CT_21-2023_-_MP-PGJ_4dc3f.pdf" TargetMode="External"/><Relationship Id="rId536" Type="http://schemas.openxmlformats.org/officeDocument/2006/relationships/hyperlink" Target="https://www.mpam.mp.br/images/transparencia/Empenhos_2024/NE_284_bb244.pdf" TargetMode="External"/><Relationship Id="rId1166" Type="http://schemas.openxmlformats.org/officeDocument/2006/relationships/hyperlink" Target="https://www.mpam.mp.br/images/transparencia/Empenhos_2024/NE_172_308ad.pdf" TargetMode="External"/><Relationship Id="rId1373" Type="http://schemas.openxmlformats.org/officeDocument/2006/relationships/hyperlink" Target="https://www.mpam.mp.br/images/transparencia/Empenhos_2024/NE_1157_0e05a.pdf" TargetMode="External"/><Relationship Id="rId175" Type="http://schemas.openxmlformats.org/officeDocument/2006/relationships/hyperlink" Target="https://www.mpam.mp.br/images/transparencia/Empenhos_2024/NE_93_e2da9.pdf" TargetMode="External"/><Relationship Id="rId743" Type="http://schemas.openxmlformats.org/officeDocument/2006/relationships/hyperlink" Target="https://www.mpam.mp.br/images/transparencia/Empenhos_2024/NE_563_5d266.pdf" TargetMode="External"/><Relationship Id="rId950" Type="http://schemas.openxmlformats.org/officeDocument/2006/relationships/hyperlink" Target="https://www.mpam.mp.br/images/transparencia/Empenhos_2024/NE_420_60c90.pdf" TargetMode="External"/><Relationship Id="rId1026" Type="http://schemas.openxmlformats.org/officeDocument/2006/relationships/hyperlink" Target="https://www.mpam.mp.br/images/transparencia/Empenhos_2024/NE_771_aa517.pdf" TargetMode="External"/><Relationship Id="rId382" Type="http://schemas.openxmlformats.org/officeDocument/2006/relationships/hyperlink" Target="https://www.mpam.mp.br/images/transparencia/Empenhos_2024/NE_112_6232b.pdf" TargetMode="External"/><Relationship Id="rId603" Type="http://schemas.openxmlformats.org/officeDocument/2006/relationships/hyperlink" Target="https://www.mpam.mp.br/images/transparencia/Empenhos_2024/NE_359_c5aa4.pdf" TargetMode="External"/><Relationship Id="rId687" Type="http://schemas.openxmlformats.org/officeDocument/2006/relationships/hyperlink" Target="https://www.mpam.mp.br/images/transparencia/Empenhos_2024/NE_502_e9afc.pdf" TargetMode="External"/><Relationship Id="rId810" Type="http://schemas.openxmlformats.org/officeDocument/2006/relationships/hyperlink" Target="https://www.mpam.mp.br/images/transparencia/Empenhos_2024/NE_645_66c9a.pdf" TargetMode="External"/><Relationship Id="rId908" Type="http://schemas.openxmlformats.org/officeDocument/2006/relationships/hyperlink" Target="https://www.mpam.mp.br/images/transparencia/Empenhos_2024/NE_586_bc7ac.pdf" TargetMode="External"/><Relationship Id="rId1233" Type="http://schemas.openxmlformats.org/officeDocument/2006/relationships/hyperlink" Target="https://www.mpam.mp.br/images/transparencia/Empenhos_2024/NE_958_4417b.pdf" TargetMode="External"/><Relationship Id="rId242" Type="http://schemas.openxmlformats.org/officeDocument/2006/relationships/hyperlink" Target="https://www.mpam.mp.br/images/Transpar%C3%AAncia_2023/CONTRATO_EM_ELABORA%C3%87%C3%83O_94ff0.pdf" TargetMode="External"/><Relationship Id="rId894" Type="http://schemas.openxmlformats.org/officeDocument/2006/relationships/hyperlink" Target="https://www.mpam.mp.br/images/transparencia/Empenhos_2023/NE_1459_3c5d1.pdf" TargetMode="External"/><Relationship Id="rId1177" Type="http://schemas.openxmlformats.org/officeDocument/2006/relationships/hyperlink" Target="https://www.mpam.mp.br/images/transparencia/Empenhos_2023/NE_2073_3ba47.pdf" TargetMode="External"/><Relationship Id="rId1300" Type="http://schemas.openxmlformats.org/officeDocument/2006/relationships/hyperlink" Target="https://www.mpam.mp.br/images/transparencia/Empenhos_2024/NE_1030_2848b.pdf" TargetMode="External"/><Relationship Id="rId37" Type="http://schemas.openxmlformats.org/officeDocument/2006/relationships/hyperlink" Target="https://www.mpam.mp.br/images/2%C2%BA_TA_ao_CT_012-2021_-_MP-PGJ_3e59d.pdf" TargetMode="External"/><Relationship Id="rId102" Type="http://schemas.openxmlformats.org/officeDocument/2006/relationships/hyperlink" Target="https://www.mpam.mp.br/images/transparencia/Empenhos_2024/NE_43_87c9c.pdf" TargetMode="External"/><Relationship Id="rId547" Type="http://schemas.openxmlformats.org/officeDocument/2006/relationships/hyperlink" Target="https://www.mpam.mp.br/images/transparencia/Empenhos_2024/NE_297_5fe59.pdf" TargetMode="External"/><Relationship Id="rId754" Type="http://schemas.openxmlformats.org/officeDocument/2006/relationships/hyperlink" Target="https://www.mpam.mp.br/images/transparencia/Empenhos_2024/NE_577_d4d25.pdf" TargetMode="External"/><Relationship Id="rId961" Type="http://schemas.openxmlformats.org/officeDocument/2006/relationships/hyperlink" Target="https://www.mpam.mp.br/images/transparencia/Empenhos_2024/NE_575_05acd.pdf" TargetMode="External"/><Relationship Id="rId1384" Type="http://schemas.openxmlformats.org/officeDocument/2006/relationships/hyperlink" Target="https://www.mpam.mp.br/images/transparencia/Empenhos_2024/NE_1168_495cf.pdf" TargetMode="External"/><Relationship Id="rId90" Type="http://schemas.openxmlformats.org/officeDocument/2006/relationships/hyperlink" Target="https://www.mpam.mp.br/images/transparencia/Empenhos_2024/NE_31_08fa0.pdf" TargetMode="External"/><Relationship Id="rId186" Type="http://schemas.openxmlformats.org/officeDocument/2006/relationships/hyperlink" Target="https://www.mpam.mp.br/images/2_TA_ao_CT_N%C2%BA_033-2021-MP-PGJ_5ca34.pdf" TargetMode="External"/><Relationship Id="rId393" Type="http://schemas.openxmlformats.org/officeDocument/2006/relationships/hyperlink" Target="https://www.mpam.mp.br/images/transparencia/Empenhos_2024/NE_123_fc48a.pdf" TargetMode="External"/><Relationship Id="rId407" Type="http://schemas.openxmlformats.org/officeDocument/2006/relationships/hyperlink" Target="https://www.mpam.mp.br/images/transparencia/Empenhos_2024/NE_139_73808.pdf" TargetMode="External"/><Relationship Id="rId614" Type="http://schemas.openxmlformats.org/officeDocument/2006/relationships/hyperlink" Target="https://www.mpam.mp.br/images/transparencia/Empenhos_2024/NE_372_8e7a6.pdf" TargetMode="External"/><Relationship Id="rId821" Type="http://schemas.openxmlformats.org/officeDocument/2006/relationships/hyperlink" Target="https://www.mpam.mp.br/images/transparencia/Empenhos_2024/NE_656_e078f.pdf" TargetMode="External"/><Relationship Id="rId1037" Type="http://schemas.openxmlformats.org/officeDocument/2006/relationships/hyperlink" Target="https://www.mpam.mp.br/images/transparencia/Empenhos_2024/NE_785_bc7bf.pdf" TargetMode="External"/><Relationship Id="rId1244" Type="http://schemas.openxmlformats.org/officeDocument/2006/relationships/hyperlink" Target="https://www.mpam.mp.br/images/transparencia/Empenhos_2024/NE_969_677d5.pdf" TargetMode="External"/><Relationship Id="rId253" Type="http://schemas.openxmlformats.org/officeDocument/2006/relationships/hyperlink" Target="https://www.mpam.mp.br/images/transparencia/Empenhos_2023/NE_1899_9d980.pdf" TargetMode="External"/><Relationship Id="rId460" Type="http://schemas.openxmlformats.org/officeDocument/2006/relationships/hyperlink" Target="https://www.mpam.mp.br/images/transparencia/Empenhos_2024/NE_198_3f036.pdf" TargetMode="External"/><Relationship Id="rId698" Type="http://schemas.openxmlformats.org/officeDocument/2006/relationships/hyperlink" Target="https://www.mpam.mp.br/images/transparencia/Empenhos_2024/NE_513_5b6b4.pdf" TargetMode="External"/><Relationship Id="rId919" Type="http://schemas.openxmlformats.org/officeDocument/2006/relationships/hyperlink" Target="https://www.mpam.mp.br/images/transparencia/Empenhos_2024/NE_377_b7e2c.pdf" TargetMode="External"/><Relationship Id="rId1090" Type="http://schemas.openxmlformats.org/officeDocument/2006/relationships/hyperlink" Target="https://www.mpam.mp.br/images/transparencia/Empenhos_2024/NE_838_7d229.pdf" TargetMode="External"/><Relationship Id="rId1104" Type="http://schemas.openxmlformats.org/officeDocument/2006/relationships/hyperlink" Target="https://www.mpam.mp.br/images/transparencia/Empenhos_2024/NE_852_45959.pdf" TargetMode="External"/><Relationship Id="rId1311" Type="http://schemas.openxmlformats.org/officeDocument/2006/relationships/hyperlink" Target="https://www.mpam.mp.br/images/transparencia/Empenhos_2024/NE_1041_32c94.pdf" TargetMode="External"/><Relationship Id="rId48" Type="http://schemas.openxmlformats.org/officeDocument/2006/relationships/hyperlink" Target="https://www.mpam.mp.br/images/1%C2%BA_TA_ao_CT_002-2020_-_MP-PGJ_47141.pdf" TargetMode="External"/><Relationship Id="rId113" Type="http://schemas.openxmlformats.org/officeDocument/2006/relationships/hyperlink" Target="https://www.mpam.mp.br/images/transparencia/Empenhos_2024/NE_56_beaa3.pdf" TargetMode="External"/><Relationship Id="rId320" Type="http://schemas.openxmlformats.org/officeDocument/2006/relationships/hyperlink" Target="https://www.mpam.mp.br/images/1%C2%BA_TAP_a_CT_n%C2%BA_19-2021_-_MP-PGJ_-_2022.004812_13252.pdf" TargetMode="External"/><Relationship Id="rId558" Type="http://schemas.openxmlformats.org/officeDocument/2006/relationships/hyperlink" Target="https://www.mpam.mp.br/images/transparencia/Empenhos_2024/NE_309_34165.pdf" TargetMode="External"/><Relationship Id="rId765" Type="http://schemas.openxmlformats.org/officeDocument/2006/relationships/hyperlink" Target="https://www.mpam.mp.br/images/transparencia/Empenhos_2024/NE_588_236dd.pdf" TargetMode="External"/><Relationship Id="rId972" Type="http://schemas.openxmlformats.org/officeDocument/2006/relationships/hyperlink" Target="https://www.mpam.mp.br/images/transparencia/Empenhos_2024/NE_717_50746.pdf" TargetMode="External"/><Relationship Id="rId1188" Type="http://schemas.openxmlformats.org/officeDocument/2006/relationships/hyperlink" Target="https://www.mpam.mp.br/images/2_TA_ao_CT_N%C2%BA_019-2021_135c3.pdf" TargetMode="External"/><Relationship Id="rId1395" Type="http://schemas.openxmlformats.org/officeDocument/2006/relationships/hyperlink" Target="https://www.mpam.mp.br/images/transparencia/Empenhos_2024/NE_1181_d648c.pdf" TargetMode="External"/><Relationship Id="rId1409" Type="http://schemas.openxmlformats.org/officeDocument/2006/relationships/hyperlink" Target="https://www.mpam.mp.br/images/transparencia/Empenhos_2024/NE_1195_97be9.pdf" TargetMode="External"/><Relationship Id="rId197" Type="http://schemas.openxmlformats.org/officeDocument/2006/relationships/hyperlink" Target="https://www.mpam.mp.br/images/1%C2%BA_TA_ao_CT_31-2023_-_MP-PGJ_8dd17.pdf" TargetMode="External"/><Relationship Id="rId418" Type="http://schemas.openxmlformats.org/officeDocument/2006/relationships/hyperlink" Target="https://www.mpam.mp.br/images/transparencia/Empenhos_2024/NE_150_eac21.pdf" TargetMode="External"/><Relationship Id="rId625" Type="http://schemas.openxmlformats.org/officeDocument/2006/relationships/hyperlink" Target="https://www.mpam.mp.br/images/transparencia/Empenhos_2024/NE_430_ad75f.pdf" TargetMode="External"/><Relationship Id="rId832" Type="http://schemas.openxmlformats.org/officeDocument/2006/relationships/hyperlink" Target="https://www.mpam.mp.br/images/transparencia/Empenhos_2024/NE_667_34c20.pdf" TargetMode="External"/><Relationship Id="rId1048" Type="http://schemas.openxmlformats.org/officeDocument/2006/relationships/hyperlink" Target="https://www.mpam.mp.br/images/transparencia/Empenhos_2024/NE_796_c40d1.pdf" TargetMode="External"/><Relationship Id="rId1255" Type="http://schemas.openxmlformats.org/officeDocument/2006/relationships/hyperlink" Target="https://www.mpam.mp.br/images/transparencia/Empenhos_2024/NE_983_5526b.pdf" TargetMode="External"/><Relationship Id="rId264" Type="http://schemas.openxmlformats.org/officeDocument/2006/relationships/hyperlink" Target="https://www.mpam.mp.br/images/transparencia/Empenhos_2023/NE_2095_428e7.pdf" TargetMode="External"/><Relationship Id="rId471" Type="http://schemas.openxmlformats.org/officeDocument/2006/relationships/hyperlink" Target="https://www.mpam.mp.br/images/transparencia/Empenhos_2024/NE_209_0cb4e.pdf" TargetMode="External"/><Relationship Id="rId1115" Type="http://schemas.openxmlformats.org/officeDocument/2006/relationships/hyperlink" Target="https://www.mpam.mp.br/images/transparencia/Empenhos_2024/NE_864_51ac6.pdf" TargetMode="External"/><Relationship Id="rId1322" Type="http://schemas.openxmlformats.org/officeDocument/2006/relationships/hyperlink" Target="https://www.mpam.mp.br/images/transparencia/Empenhos_2024/NE_1052_a6e83.pdf" TargetMode="External"/><Relationship Id="rId59" Type="http://schemas.openxmlformats.org/officeDocument/2006/relationships/hyperlink" Target="https://www.mpam.mp.br/images/2%C2%BA_TAP_a_CT_n%C2%BA_33-2019_-_MP-PGJ_-_2021.018738_0778e.pdf" TargetMode="External"/><Relationship Id="rId124" Type="http://schemas.openxmlformats.org/officeDocument/2006/relationships/hyperlink" Target="https://www.mpam.mp.br/images/transparencia/Empenhos_2024/NE_67_e931e.pdf" TargetMode="External"/><Relationship Id="rId569" Type="http://schemas.openxmlformats.org/officeDocument/2006/relationships/hyperlink" Target="https://www.mpam.mp.br/images/transparencia/Empenhos_2024/NE_320_3d18c.pdf" TargetMode="External"/><Relationship Id="rId776" Type="http://schemas.openxmlformats.org/officeDocument/2006/relationships/hyperlink" Target="https://www.mpam.mp.br/images/transparencia/Empenhos_2024/NE_601_5d17c.pdf" TargetMode="External"/><Relationship Id="rId983" Type="http://schemas.openxmlformats.org/officeDocument/2006/relationships/hyperlink" Target="https://www.mpam.mp.br/images/transparencia/Empenhos_2024/NE_728_840b8.pdf" TargetMode="External"/><Relationship Id="rId1199" Type="http://schemas.openxmlformats.org/officeDocument/2006/relationships/hyperlink" Target="https://www.mpam.mp.br/images/transparencia/Empenhos_2024/NE_924_dfce6.pdf" TargetMode="External"/><Relationship Id="rId331" Type="http://schemas.openxmlformats.org/officeDocument/2006/relationships/hyperlink" Target="https://www.mpam.mp.br/images/CCT_n%C2%BA_11-MP-PGJ_d0aab.pdf" TargetMode="External"/><Relationship Id="rId429" Type="http://schemas.openxmlformats.org/officeDocument/2006/relationships/hyperlink" Target="https://www.mpam.mp.br/images/transparencia/Empenhos_2024/NE_161_a7a47.pdf" TargetMode="External"/><Relationship Id="rId636" Type="http://schemas.openxmlformats.org/officeDocument/2006/relationships/hyperlink" Target="https://www.mpam.mp.br/images/transparencia/Empenhos_2024/NE_442_4cd56.pdf" TargetMode="External"/><Relationship Id="rId1059" Type="http://schemas.openxmlformats.org/officeDocument/2006/relationships/hyperlink" Target="https://www.mpam.mp.br/images/transparencia/Empenhos_2024/NE_807_17d8b.pdf" TargetMode="External"/><Relationship Id="rId1266" Type="http://schemas.openxmlformats.org/officeDocument/2006/relationships/hyperlink" Target="https://www.mpam.mp.br/images/transparencia/Empenhos_2024/NE_996_946cf.pdf" TargetMode="External"/><Relationship Id="rId843" Type="http://schemas.openxmlformats.org/officeDocument/2006/relationships/hyperlink" Target="https://www.mpam.mp.br/images/transparencia/Empenhos_2024/NE_678_dd2cf.pdf" TargetMode="External"/><Relationship Id="rId1126" Type="http://schemas.openxmlformats.org/officeDocument/2006/relationships/hyperlink" Target="https://www.mpam.mp.br/images/transparencia/Empenhos_2024/NE_875_ad7e6.pdf" TargetMode="External"/><Relationship Id="rId275" Type="http://schemas.openxmlformats.org/officeDocument/2006/relationships/hyperlink" Target="https://www.mpam.mp.br/images/transparencia/Empenhos_2023/NE_2324_55e0c.pdf" TargetMode="External"/><Relationship Id="rId482" Type="http://schemas.openxmlformats.org/officeDocument/2006/relationships/hyperlink" Target="https://www.mpam.mp.br/images/transparencia/Empenhos_2024/NE_221_4fbc3.pdf" TargetMode="External"/><Relationship Id="rId703" Type="http://schemas.openxmlformats.org/officeDocument/2006/relationships/hyperlink" Target="https://www.mpam.mp.br/images/transparencia/Empenhos_2024/NE_518_15ab1.pdf" TargetMode="External"/><Relationship Id="rId910" Type="http://schemas.openxmlformats.org/officeDocument/2006/relationships/hyperlink" Target="https://www.mpam.mp.br/images/CT_36-2023_-_MP-PGJ_7f83c.pdf" TargetMode="External"/><Relationship Id="rId1333" Type="http://schemas.openxmlformats.org/officeDocument/2006/relationships/hyperlink" Target="https://www.mpam.mp.br/images/transparencia/Empenhos_2024/NE_1063_f091b.pdf" TargetMode="External"/><Relationship Id="rId135" Type="http://schemas.openxmlformats.org/officeDocument/2006/relationships/hyperlink" Target="https://www.mpam.mp.br/images/transparencia/Empenhos_2024/NE_80_41a11.pdf" TargetMode="External"/><Relationship Id="rId342" Type="http://schemas.openxmlformats.org/officeDocument/2006/relationships/hyperlink" Target="https://www.mpam.mp.br/images/transparencia/Empenhos_2023/NE_844_95880.pdf" TargetMode="External"/><Relationship Id="rId787" Type="http://schemas.openxmlformats.org/officeDocument/2006/relationships/hyperlink" Target="https://www.mpam.mp.br/images/transparencia/Empenhos_2024/NE_616_08db7.pdf" TargetMode="External"/><Relationship Id="rId994" Type="http://schemas.openxmlformats.org/officeDocument/2006/relationships/hyperlink" Target="https://www.mpam.mp.br/images/transparencia/Empenhos_2024/NE_739_e2c2b.pdf" TargetMode="External"/><Relationship Id="rId1400" Type="http://schemas.openxmlformats.org/officeDocument/2006/relationships/hyperlink" Target="https://www.mpam.mp.br/images/transparencia/Empenhos_2024/NE_1186_95899.pdf" TargetMode="External"/><Relationship Id="rId202" Type="http://schemas.openxmlformats.org/officeDocument/2006/relationships/hyperlink" Target="https://www.mpam.mp.br/images/NE_1226_54c92.pdf" TargetMode="External"/><Relationship Id="rId647" Type="http://schemas.openxmlformats.org/officeDocument/2006/relationships/hyperlink" Target="https://www.mpam.mp.br/images/transparencia/Empenhos_2024/NE_453_7a231.pdf" TargetMode="External"/><Relationship Id="rId854" Type="http://schemas.openxmlformats.org/officeDocument/2006/relationships/hyperlink" Target="https://www.mpam.mp.br/images/transparencia/Empenhos_2024/NE_689_e0980.pdf" TargetMode="External"/><Relationship Id="rId1277" Type="http://schemas.openxmlformats.org/officeDocument/2006/relationships/hyperlink" Target="https://www.mpam.mp.br/images/transparencia/Empenhos_2024/NE_1007_adc81.pdf" TargetMode="External"/><Relationship Id="rId286" Type="http://schemas.openxmlformats.org/officeDocument/2006/relationships/hyperlink" Target="https://www.mpam.mp.br/images/transparencia/Empenhos_2023/NE_2423_68dd5.pdf" TargetMode="External"/><Relationship Id="rId493" Type="http://schemas.openxmlformats.org/officeDocument/2006/relationships/hyperlink" Target="https://www.mpam.mp.br/images/transparencia/Empenhos_2024/NE_232_53b55.pdf" TargetMode="External"/><Relationship Id="rId507" Type="http://schemas.openxmlformats.org/officeDocument/2006/relationships/hyperlink" Target="https://www.mpam.mp.br/images/transparencia/Empenhos_2024/NE_247_aca06.pdf" TargetMode="External"/><Relationship Id="rId714" Type="http://schemas.openxmlformats.org/officeDocument/2006/relationships/hyperlink" Target="https://www.mpam.mp.br/images/transparencia/Empenhos_2024/NE_530_350e9.pdf" TargetMode="External"/><Relationship Id="rId921" Type="http://schemas.openxmlformats.org/officeDocument/2006/relationships/hyperlink" Target="https://www.mpam.mp.br/images/transparencia/Empenhos_2024/NE_379_983ca.pdf" TargetMode="External"/><Relationship Id="rId1137" Type="http://schemas.openxmlformats.org/officeDocument/2006/relationships/hyperlink" Target="https://www.mpam.mp.br/images/transparencia/Empenhos_2024/NE_886_6b3da.pdf" TargetMode="External"/><Relationship Id="rId1344" Type="http://schemas.openxmlformats.org/officeDocument/2006/relationships/hyperlink" Target="https://www.mpam.mp.br/images/transparencia/Empenhos_2024/NE_1074_b809a.pdf" TargetMode="External"/><Relationship Id="rId50" Type="http://schemas.openxmlformats.org/officeDocument/2006/relationships/hyperlink" Target="https://www.mpam.mp.br/images/1_TA_ao_CT_N%C2%BA_013-2023_-_MPPGJ_64e36.pdf" TargetMode="External"/><Relationship Id="rId146" Type="http://schemas.openxmlformats.org/officeDocument/2006/relationships/hyperlink" Target="https://www.mpam.mp.br/images/transparencia/Empenhos_2024/NE_91_793f1.pdf" TargetMode="External"/><Relationship Id="rId353" Type="http://schemas.openxmlformats.org/officeDocument/2006/relationships/hyperlink" Target="https://www.mpam.mp.br/images/transparencia/Empenhos_2023/NE_2374_876ee.pdf" TargetMode="External"/><Relationship Id="rId560" Type="http://schemas.openxmlformats.org/officeDocument/2006/relationships/hyperlink" Target="https://www.mpam.mp.br/images/transparencia/Empenhos_2024/NE_311_c2072.pdf" TargetMode="External"/><Relationship Id="rId798" Type="http://schemas.openxmlformats.org/officeDocument/2006/relationships/hyperlink" Target="https://www.mpam.mp.br/images/transparencia/Empenhos_2024/NE_627_94148.pdf" TargetMode="External"/><Relationship Id="rId1190" Type="http://schemas.openxmlformats.org/officeDocument/2006/relationships/hyperlink" Target="https://www.mpam.mp.br/images/transparencia/Empenhos_2024/NE_915_b5b9a.pdf" TargetMode="External"/><Relationship Id="rId1204" Type="http://schemas.openxmlformats.org/officeDocument/2006/relationships/hyperlink" Target="https://www.mpam.mp.br/images/transparencia/Empenhos_2024/NE_929_4c669.pdf" TargetMode="External"/><Relationship Id="rId1411" Type="http://schemas.openxmlformats.org/officeDocument/2006/relationships/hyperlink" Target="https://www.mpam.mp.br/images/transparencia/Empenhos_2024/NE_911_5e274.pdf" TargetMode="External"/><Relationship Id="rId213" Type="http://schemas.openxmlformats.org/officeDocument/2006/relationships/hyperlink" Target="https://www.mpam.mp.br/images/transparencia/Empenhos_2023/NE_122_816bf.pdf" TargetMode="External"/><Relationship Id="rId420" Type="http://schemas.openxmlformats.org/officeDocument/2006/relationships/hyperlink" Target="https://www.mpam.mp.br/images/transparencia/Empenhos_2024/NE_152_e5af1.pdf" TargetMode="External"/><Relationship Id="rId658" Type="http://schemas.openxmlformats.org/officeDocument/2006/relationships/hyperlink" Target="https://www.mpam.mp.br/images/transparencia/Empenhos_2024/NE_468_6faae.pdf" TargetMode="External"/><Relationship Id="rId865" Type="http://schemas.openxmlformats.org/officeDocument/2006/relationships/hyperlink" Target="https://www.mpam.mp.br/images/transparencia/Empenhos_2024/NE_700_dc766.pdf" TargetMode="External"/><Relationship Id="rId1050" Type="http://schemas.openxmlformats.org/officeDocument/2006/relationships/hyperlink" Target="https://www.mpam.mp.br/images/transparencia/Empenhos_2024/NE_798_e0331.pdf" TargetMode="External"/><Relationship Id="rId1288" Type="http://schemas.openxmlformats.org/officeDocument/2006/relationships/hyperlink" Target="https://www.mpam.mp.br/images/transparencia/Empenhos_2024/NE_1018_797bf.pdf" TargetMode="External"/><Relationship Id="rId297" Type="http://schemas.openxmlformats.org/officeDocument/2006/relationships/hyperlink" Target="https://www.mpam.mp.br/images/transparencia/Empenhos_2023/NE_2529_2be42.pdf" TargetMode="External"/><Relationship Id="rId518" Type="http://schemas.openxmlformats.org/officeDocument/2006/relationships/hyperlink" Target="https://www.mpam.mp.br/images/transparencia/Empenhos_2024/NE_258_e4806.pdf" TargetMode="External"/><Relationship Id="rId725" Type="http://schemas.openxmlformats.org/officeDocument/2006/relationships/hyperlink" Target="https://www.mpam.mp.br/images/transparencia/Empenhos_2024/NE_541_6c84c.pdf" TargetMode="External"/><Relationship Id="rId932" Type="http://schemas.openxmlformats.org/officeDocument/2006/relationships/hyperlink" Target="https://www.mpam.mp.br/images/transparencia/Empenhos_2024/NE_390_8e80b.pdf" TargetMode="External"/><Relationship Id="rId1148" Type="http://schemas.openxmlformats.org/officeDocument/2006/relationships/hyperlink" Target="https://www.mpam.mp.br/images/transparencia/Empenhos_2024/NE_898_0420e.pdf" TargetMode="External"/><Relationship Id="rId1355" Type="http://schemas.openxmlformats.org/officeDocument/2006/relationships/hyperlink" Target="https://www.mpam.mp.br/images/transparencia/Empenhos_2024/NE_1113_a56e6.pdf" TargetMode="External"/><Relationship Id="rId157" Type="http://schemas.openxmlformats.org/officeDocument/2006/relationships/hyperlink" Target="https://www.mpam.mp.br/images/transparencia/Empenhos_2024/NE_102_f1e9f.pdf" TargetMode="External"/><Relationship Id="rId364" Type="http://schemas.openxmlformats.org/officeDocument/2006/relationships/hyperlink" Target="https://www.mpam.mp.br/images/transparencia/Empenhos_2023/NE_2770_46e2b.pdf" TargetMode="External"/><Relationship Id="rId1008" Type="http://schemas.openxmlformats.org/officeDocument/2006/relationships/hyperlink" Target="https://www.mpam.mp.br/images/transparencia/Empenhos_2024/NE_753_0bfb7.pdf" TargetMode="External"/><Relationship Id="rId1215" Type="http://schemas.openxmlformats.org/officeDocument/2006/relationships/hyperlink" Target="https://www.mpam.mp.br/images/transparencia/Empenhos_2024/NE_940_10011.pdf" TargetMode="External"/><Relationship Id="rId61" Type="http://schemas.openxmlformats.org/officeDocument/2006/relationships/hyperlink" Target="https://www.mpam.mp.br/images/transparencia/Empenhos_2024/NE_2_d4c3d.pdf" TargetMode="External"/><Relationship Id="rId571" Type="http://schemas.openxmlformats.org/officeDocument/2006/relationships/hyperlink" Target="https://www.mpam.mp.br/images/transparencia/Empenhos_2024/NE_326_4d8ba.pdf" TargetMode="External"/><Relationship Id="rId669" Type="http://schemas.openxmlformats.org/officeDocument/2006/relationships/hyperlink" Target="https://www.mpam.mp.br/images/transparencia/Empenhos_2024/NE_480_1c562.pdf" TargetMode="External"/><Relationship Id="rId876" Type="http://schemas.openxmlformats.org/officeDocument/2006/relationships/hyperlink" Target="https://www.mpam.mp.br/images/transparencia/Empenhos_2024/NE_454_e3da3.pdf" TargetMode="External"/><Relationship Id="rId1299" Type="http://schemas.openxmlformats.org/officeDocument/2006/relationships/hyperlink" Target="https://www.mpam.mp.br/images/transparencia/Empenhos_2024/NE_1029_4b0a2.pdf" TargetMode="External"/><Relationship Id="rId19" Type="http://schemas.openxmlformats.org/officeDocument/2006/relationships/hyperlink" Target="https://www.mpam.mp.br/images/1_TA_ao_CT_N%C2%BA_025-2022_-_MP-PGJ_17da9.pdf" TargetMode="External"/><Relationship Id="rId224" Type="http://schemas.openxmlformats.org/officeDocument/2006/relationships/hyperlink" Target="https://www.mpam.mp.br/images/transparencia/Empenhos_2023/NE_441_b6297.pdf" TargetMode="External"/><Relationship Id="rId431" Type="http://schemas.openxmlformats.org/officeDocument/2006/relationships/hyperlink" Target="https://www.mpam.mp.br/images/transparencia/Empenhos_2024/NE_163_15782.pdf" TargetMode="External"/><Relationship Id="rId529" Type="http://schemas.openxmlformats.org/officeDocument/2006/relationships/hyperlink" Target="https://www.mpam.mp.br/images/transparencia/Empenhos_2024/NE_271_0a77f.pdf" TargetMode="External"/><Relationship Id="rId736" Type="http://schemas.openxmlformats.org/officeDocument/2006/relationships/hyperlink" Target="https://www.mpam.mp.br/images/transparencia/Empenhos_2024/NE_556_76393.pdf" TargetMode="External"/><Relationship Id="rId1061" Type="http://schemas.openxmlformats.org/officeDocument/2006/relationships/hyperlink" Target="https://www.mpam.mp.br/images/transparencia/Empenhos_2024/NE_809_e09e6.pdf" TargetMode="External"/><Relationship Id="rId1159" Type="http://schemas.openxmlformats.org/officeDocument/2006/relationships/hyperlink" Target="https://www.mpam.mp.br/images/transparencia/Empenhos_2024/NE_854_c965e.pdf" TargetMode="External"/><Relationship Id="rId1366" Type="http://schemas.openxmlformats.org/officeDocument/2006/relationships/hyperlink" Target="https://www.mpam.mp.br/images/transparencia/Empenhos_2024/NE_1150_f7597.pdf" TargetMode="External"/><Relationship Id="rId168" Type="http://schemas.openxmlformats.org/officeDocument/2006/relationships/hyperlink" Target="https://www.mpam.mp.br/images/1_TA_ao_CT_n.%C2%BA_035-2021_-_CORREIOS_87d3a.pdf" TargetMode="External"/><Relationship Id="rId943" Type="http://schemas.openxmlformats.org/officeDocument/2006/relationships/hyperlink" Target="https://www.mpam.mp.br/images/transparencia/Empenhos_2024/NE_413_e9e9e.pdf" TargetMode="External"/><Relationship Id="rId1019" Type="http://schemas.openxmlformats.org/officeDocument/2006/relationships/hyperlink" Target="https://www.mpam.mp.br/images/transparencia/Empenhos_2024/NE_764_301fe.pdf" TargetMode="External"/><Relationship Id="rId72" Type="http://schemas.openxmlformats.org/officeDocument/2006/relationships/hyperlink" Target="https://www.mpam.mp.br/images/transparencia/Empenhos_2024/NE_13_2e665.pdf" TargetMode="External"/><Relationship Id="rId375" Type="http://schemas.openxmlformats.org/officeDocument/2006/relationships/hyperlink" Target="https://www.mpam.mp.br/images/2%C2%BA_TA_ao_CT_035-2022_-_MP-PGJ_2b14a.pdf" TargetMode="External"/><Relationship Id="rId582" Type="http://schemas.openxmlformats.org/officeDocument/2006/relationships/hyperlink" Target="https://www.mpam.mp.br/images/transparencia/Empenhos_2024/NE_338_8a989.pdf" TargetMode="External"/><Relationship Id="rId803" Type="http://schemas.openxmlformats.org/officeDocument/2006/relationships/hyperlink" Target="https://www.mpam.mp.br/images/transparencia/Empenhos_2024/NE_636_4e2c0.pdf" TargetMode="External"/><Relationship Id="rId1226" Type="http://schemas.openxmlformats.org/officeDocument/2006/relationships/hyperlink" Target="https://www.mpam.mp.br/images/transparencia/Empenhos_2024/NE_951_c9d3c.pdf" TargetMode="External"/><Relationship Id="rId3" Type="http://schemas.openxmlformats.org/officeDocument/2006/relationships/hyperlink" Target="https://www.mpam.mp.br/images/2%C2%BA_TA_ao_CT_016-2020_-_MP-PGJ_f1325.pdf" TargetMode="External"/><Relationship Id="rId235" Type="http://schemas.openxmlformats.org/officeDocument/2006/relationships/hyperlink" Target="https://www.mpam.mp.br/images/transparencia/Empenhos_2023/NE_1474_6c63a.pdf" TargetMode="External"/><Relationship Id="rId442" Type="http://schemas.openxmlformats.org/officeDocument/2006/relationships/hyperlink" Target="https://www.mpam.mp.br/images/transparencia/Empenhos_2024/NE_174_92c39.pdf" TargetMode="External"/><Relationship Id="rId887" Type="http://schemas.openxmlformats.org/officeDocument/2006/relationships/hyperlink" Target="https://www.mpam.mp.br/images/CT_16-2023_-_MP-PGJ_8a82c.pdf" TargetMode="External"/><Relationship Id="rId1072" Type="http://schemas.openxmlformats.org/officeDocument/2006/relationships/hyperlink" Target="https://www.mpam.mp.br/images/transparencia/Empenhos_2024/NE_820_81365.pdf" TargetMode="External"/><Relationship Id="rId302" Type="http://schemas.openxmlformats.org/officeDocument/2006/relationships/hyperlink" Target="https://www.mpam.mp.br/images/transparencia/Empenhos_2023/NE_2705_7a774.pdf" TargetMode="External"/><Relationship Id="rId747" Type="http://schemas.openxmlformats.org/officeDocument/2006/relationships/hyperlink" Target="https://www.mpam.mp.br/images/transparencia/Empenhos_2024/NE_567_cd6b2.pdf" TargetMode="External"/><Relationship Id="rId954" Type="http://schemas.openxmlformats.org/officeDocument/2006/relationships/hyperlink" Target="https://www.mpam.mp.br/images/transparencia/Empenhos_2024/NE_424_f964f.pdf" TargetMode="External"/><Relationship Id="rId1377" Type="http://schemas.openxmlformats.org/officeDocument/2006/relationships/hyperlink" Target="https://www.mpam.mp.br/images/transparencia/Empenhos_2024/NE_1161_46a83.pdf" TargetMode="External"/><Relationship Id="rId83" Type="http://schemas.openxmlformats.org/officeDocument/2006/relationships/hyperlink" Target="https://www.mpam.mp.br/images/transparencia/Empenhos_2024/NE_24_5081b.pdf" TargetMode="External"/><Relationship Id="rId179" Type="http://schemas.openxmlformats.org/officeDocument/2006/relationships/hyperlink" Target="https://www.mpam.mp.br/images/CCT_n%C2%BA_02-2024-MP-PGJ_2974f.pdf" TargetMode="External"/><Relationship Id="rId386" Type="http://schemas.openxmlformats.org/officeDocument/2006/relationships/hyperlink" Target="https://www.mpam.mp.br/images/transparencia/Empenhos_2024/NE_116_fb47a.pdf" TargetMode="External"/><Relationship Id="rId593" Type="http://schemas.openxmlformats.org/officeDocument/2006/relationships/hyperlink" Target="https://www.mpam.mp.br/images/transparencia/Empenhos_2024/NE_349_75f0e.pdf" TargetMode="External"/><Relationship Id="rId607" Type="http://schemas.openxmlformats.org/officeDocument/2006/relationships/hyperlink" Target="https://www.mpam.mp.br/images/transparencia/Empenhos_2024/NE_363_1c6d4.pdf" TargetMode="External"/><Relationship Id="rId814" Type="http://schemas.openxmlformats.org/officeDocument/2006/relationships/hyperlink" Target="https://www.mpam.mp.br/images/transparencia/Empenhos_2024/NE_649_6da02.pdf" TargetMode="External"/><Relationship Id="rId1237" Type="http://schemas.openxmlformats.org/officeDocument/2006/relationships/hyperlink" Target="https://www.mpam.mp.br/images/transparencia/Empenhos_2024/NE_962_98972.pdf" TargetMode="External"/><Relationship Id="rId246" Type="http://schemas.openxmlformats.org/officeDocument/2006/relationships/hyperlink" Target="https://www.mpam.mp.br/images/CT_18-2023_-MP-PGJ_367f2.pdf" TargetMode="External"/><Relationship Id="rId453" Type="http://schemas.openxmlformats.org/officeDocument/2006/relationships/hyperlink" Target="https://www.mpam.mp.br/images/transparencia/Empenhos_2024/NE_185_290b6.pdf" TargetMode="External"/><Relationship Id="rId660" Type="http://schemas.openxmlformats.org/officeDocument/2006/relationships/hyperlink" Target="https://www.mpam.mp.br/images/transparencia/Empenhos_2024/NE_470_30cbd.pdf" TargetMode="External"/><Relationship Id="rId898" Type="http://schemas.openxmlformats.org/officeDocument/2006/relationships/hyperlink" Target="https://www.mpam.mp.br/images/transparencia/Empenhos_2023/NE_1871_65767.pdf" TargetMode="External"/><Relationship Id="rId1083" Type="http://schemas.openxmlformats.org/officeDocument/2006/relationships/hyperlink" Target="https://www.mpam.mp.br/images/transparencia/Empenhos_2024/NE_831_de73b.pdf" TargetMode="External"/><Relationship Id="rId1290" Type="http://schemas.openxmlformats.org/officeDocument/2006/relationships/hyperlink" Target="https://www.mpam.mp.br/images/transparencia/Empenhos_2024/NE_1020_ef832.pdf" TargetMode="External"/><Relationship Id="rId1304" Type="http://schemas.openxmlformats.org/officeDocument/2006/relationships/hyperlink" Target="https://www.mpam.mp.br/images/transparencia/Empenhos_2024/NE_1034_43111.pdf" TargetMode="External"/><Relationship Id="rId106" Type="http://schemas.openxmlformats.org/officeDocument/2006/relationships/hyperlink" Target="https://www.mpam.mp.br/images/transparencia/Empenhos_2024/NE_48_a6884.pdf" TargetMode="External"/><Relationship Id="rId313" Type="http://schemas.openxmlformats.org/officeDocument/2006/relationships/hyperlink" Target="https://www.mpam.mp.br/images/transparencia/Empenhos_2023/NE_2799_a985b.pdf" TargetMode="External"/><Relationship Id="rId758" Type="http://schemas.openxmlformats.org/officeDocument/2006/relationships/hyperlink" Target="https://www.mpam.mp.br/images/transparencia/Empenhos_2024/NE_581_ab203.pdf" TargetMode="External"/><Relationship Id="rId965" Type="http://schemas.openxmlformats.org/officeDocument/2006/relationships/hyperlink" Target="https://www.mpam.mp.br/images/transparencia/Empenhos_2024/NE_710_95a4e.pdf" TargetMode="External"/><Relationship Id="rId1150" Type="http://schemas.openxmlformats.org/officeDocument/2006/relationships/hyperlink" Target="https://www.mpam.mp.br/images/transparencia/Empenhos_2024/NE_900_c2df2.pdf" TargetMode="External"/><Relationship Id="rId1388" Type="http://schemas.openxmlformats.org/officeDocument/2006/relationships/hyperlink" Target="https://www.mpam.mp.br/images/transparencia/Empenhos_2024/NE_1174_0ab76.pdf" TargetMode="External"/><Relationship Id="rId10" Type="http://schemas.openxmlformats.org/officeDocument/2006/relationships/hyperlink" Target="https://www.mpam.mp.br/images/CT_19-2023_-_MP-PGJ_9ff27.pdf" TargetMode="External"/><Relationship Id="rId94" Type="http://schemas.openxmlformats.org/officeDocument/2006/relationships/hyperlink" Target="https://www.mpam.mp.br/images/transparencia/Empenhos_2024/NE_35_66c51.pdf" TargetMode="External"/><Relationship Id="rId397" Type="http://schemas.openxmlformats.org/officeDocument/2006/relationships/hyperlink" Target="https://www.mpam.mp.br/images/transparencia/Empenhos_2024/NE_128_c88fc.pdf" TargetMode="External"/><Relationship Id="rId520" Type="http://schemas.openxmlformats.org/officeDocument/2006/relationships/hyperlink" Target="https://www.mpam.mp.br/images/transparencia/Empenhos_2024/NE_260_33264.pdf" TargetMode="External"/><Relationship Id="rId618" Type="http://schemas.openxmlformats.org/officeDocument/2006/relationships/hyperlink" Target="https://www.mpam.mp.br/images/transparencia/Empenhos_2024/NE_396_29785.pdf" TargetMode="External"/><Relationship Id="rId825" Type="http://schemas.openxmlformats.org/officeDocument/2006/relationships/hyperlink" Target="https://www.mpam.mp.br/images/transparencia/Empenhos_2024/NE_660_9334a.pdf" TargetMode="External"/><Relationship Id="rId1248" Type="http://schemas.openxmlformats.org/officeDocument/2006/relationships/hyperlink" Target="https://www.mpam.mp.br/images/transparencia/Empenhos_2024/NE_976_695b7.pdf" TargetMode="External"/><Relationship Id="rId257" Type="http://schemas.openxmlformats.org/officeDocument/2006/relationships/hyperlink" Target="https://www.mpam.mp.br/images/transparencia/Empenhos_2023/NE_2020_887a7.pdf" TargetMode="External"/><Relationship Id="rId464" Type="http://schemas.openxmlformats.org/officeDocument/2006/relationships/hyperlink" Target="https://www.mpam.mp.br/images/transparencia/Empenhos_2024/NE_202_54673.pdf" TargetMode="External"/><Relationship Id="rId1010" Type="http://schemas.openxmlformats.org/officeDocument/2006/relationships/hyperlink" Target="https://www.mpam.mp.br/images/transparencia/Empenhos_2024/NE_755_facb4.pdf" TargetMode="External"/><Relationship Id="rId1094" Type="http://schemas.openxmlformats.org/officeDocument/2006/relationships/hyperlink" Target="https://www.mpam.mp.br/images/transparencia/Empenhos_2024/NE_842_fea02.pdf" TargetMode="External"/><Relationship Id="rId1108" Type="http://schemas.openxmlformats.org/officeDocument/2006/relationships/hyperlink" Target="https://www.mpam.mp.br/images/transparencia/Empenhos_2024/NE_857_6d8dc.pdf" TargetMode="External"/><Relationship Id="rId1315" Type="http://schemas.openxmlformats.org/officeDocument/2006/relationships/hyperlink" Target="https://www.mpam.mp.br/images/transparencia/Empenhos_2024/NE_1045_645fd.pdf" TargetMode="External"/><Relationship Id="rId117" Type="http://schemas.openxmlformats.org/officeDocument/2006/relationships/hyperlink" Target="https://www.mpam.mp.br/images/transparencia/Empenhos_2024/NE_60_7a398.pdf" TargetMode="External"/><Relationship Id="rId671" Type="http://schemas.openxmlformats.org/officeDocument/2006/relationships/hyperlink" Target="https://www.mpam.mp.br/images/transparencia/Empenhos_2024/NE_482_8e491.pdf" TargetMode="External"/><Relationship Id="rId769" Type="http://schemas.openxmlformats.org/officeDocument/2006/relationships/hyperlink" Target="https://www.mpam.mp.br/images/transparencia/Empenhos_2024/NE_593_c0b7c.pdf" TargetMode="External"/><Relationship Id="rId976" Type="http://schemas.openxmlformats.org/officeDocument/2006/relationships/hyperlink" Target="https://www.mpam.mp.br/images/transparencia/Empenhos_2024/NE_721_97f4f.pdf" TargetMode="External"/><Relationship Id="rId1399" Type="http://schemas.openxmlformats.org/officeDocument/2006/relationships/hyperlink" Target="https://www.mpam.mp.br/images/transparencia/Empenhos_2024/NE_1185_1937c.pdf" TargetMode="External"/><Relationship Id="rId324" Type="http://schemas.openxmlformats.org/officeDocument/2006/relationships/hyperlink" Target="https://www.mpam.mp.br/images/CT_13-2023_-_MP-PGJ_33f21.pdf" TargetMode="External"/><Relationship Id="rId531" Type="http://schemas.openxmlformats.org/officeDocument/2006/relationships/hyperlink" Target="https://www.mpam.mp.br/images/transparencia/Empenhos_2024/NE_273_ffbb4.pdf" TargetMode="External"/><Relationship Id="rId629" Type="http://schemas.openxmlformats.org/officeDocument/2006/relationships/hyperlink" Target="v" TargetMode="External"/><Relationship Id="rId1161" Type="http://schemas.openxmlformats.org/officeDocument/2006/relationships/hyperlink" Target="https://www.mpam.mp.br/images/transparencia/Empenhos_2024/NE_908_30d09.pdf" TargetMode="External"/><Relationship Id="rId1259" Type="http://schemas.openxmlformats.org/officeDocument/2006/relationships/hyperlink" Target="https://www.mpam.mp.br/images/transparencia/Empenhos_2024/NE_987_aacf0.pdf" TargetMode="External"/><Relationship Id="rId836" Type="http://schemas.openxmlformats.org/officeDocument/2006/relationships/hyperlink" Target="https://www.mpam.mp.br/images/transparencia/Empenhos_2024/NE_671_0facf.pdf" TargetMode="External"/><Relationship Id="rId1021" Type="http://schemas.openxmlformats.org/officeDocument/2006/relationships/hyperlink" Target="https://www.mpam.mp.br/images/transparencia/Empenhos_2024/NE_766_81aba.pdf" TargetMode="External"/><Relationship Id="rId1119" Type="http://schemas.openxmlformats.org/officeDocument/2006/relationships/hyperlink" Target="https://www.mpam.mp.br/images/transparencia/Empenhos_2024/NE_868_c04b6.pdf" TargetMode="External"/><Relationship Id="rId903" Type="http://schemas.openxmlformats.org/officeDocument/2006/relationships/hyperlink" Target="https://www.mpam.mp.br/images/transparencia/Empenhos_2023/NE_2448_68db1.pdf" TargetMode="External"/><Relationship Id="rId1326" Type="http://schemas.openxmlformats.org/officeDocument/2006/relationships/hyperlink" Target="https://www.mpam.mp.br/images/transparencia/Empenhos_2024/NE_1056_9c55c.pdf" TargetMode="External"/><Relationship Id="rId32" Type="http://schemas.openxmlformats.org/officeDocument/2006/relationships/hyperlink" Target="https://www.mpam.mp.br/images/2_TA_ao_CT_N%C2%BA_032-2021_-_MP-PGJ_ccef2.pdf" TargetMode="External"/><Relationship Id="rId181" Type="http://schemas.openxmlformats.org/officeDocument/2006/relationships/hyperlink" Target="https://www.mpam.mp.br/images/1%C2%BA_TAP_a_CT_n%C2%BA_02-2019_-_MP-PGJ_-_2021.013488_694e5.pdf" TargetMode="External"/><Relationship Id="rId279" Type="http://schemas.openxmlformats.org/officeDocument/2006/relationships/hyperlink" Target="https://www.mpam.mp.br/images/transparencia/Empenhos_2023/NE_2404_d0321.pdf" TargetMode="External"/><Relationship Id="rId486" Type="http://schemas.openxmlformats.org/officeDocument/2006/relationships/hyperlink" Target="https://www.mpam.mp.br/images/transparencia/Empenhos_2024/NE_225_f0471.pdf" TargetMode="External"/><Relationship Id="rId693" Type="http://schemas.openxmlformats.org/officeDocument/2006/relationships/hyperlink" Target="https://www.mpam.mp.br/images/transparencia/Empenhos_2024/NE_508_721ac.pdf" TargetMode="External"/><Relationship Id="rId139" Type="http://schemas.openxmlformats.org/officeDocument/2006/relationships/hyperlink" Target="https://www.mpam.mp.br/images/transparencia/Empenhos_2024/NE_84_9cc61.pdf" TargetMode="External"/><Relationship Id="rId346" Type="http://schemas.openxmlformats.org/officeDocument/2006/relationships/hyperlink" Target="https://www.mpam.mp.br/images/transparencia/Empenhos_2023/NE_1492_f2ce9.pdf" TargetMode="External"/><Relationship Id="rId553" Type="http://schemas.openxmlformats.org/officeDocument/2006/relationships/hyperlink" Target="https://www.mpam.mp.br/images/transparencia/Empenhos_2024/NE_304_c695f.pdf" TargetMode="External"/><Relationship Id="rId760" Type="http://schemas.openxmlformats.org/officeDocument/2006/relationships/hyperlink" Target="https://www.mpam.mp.br/images/transparencia/Empenhos_2024/NE_583_6cf04.pdf" TargetMode="External"/><Relationship Id="rId998" Type="http://schemas.openxmlformats.org/officeDocument/2006/relationships/hyperlink" Target="https://www.mpam.mp.br/images/transparencia/Empenhos_2024/NE_743_d73f0.pdf" TargetMode="External"/><Relationship Id="rId1183" Type="http://schemas.openxmlformats.org/officeDocument/2006/relationships/hyperlink" Target="https://www.mpam.mp.br/images/transparencia/Empenhos_2023/NE_2514_14ecd.pdf" TargetMode="External"/><Relationship Id="rId1390" Type="http://schemas.openxmlformats.org/officeDocument/2006/relationships/hyperlink" Target="https://www.mpam.mp.br/images/transparencia/Empenhos_2024/NE_1176_3405b.pdf" TargetMode="External"/><Relationship Id="rId206" Type="http://schemas.openxmlformats.org/officeDocument/2006/relationships/hyperlink" Target="https://www.mpam.mp.br/images/1%C2%BA_TAP_a_CCT_n%C2%BA_05-2022_-_MP-PGJ_-_2022.015927_31e5f.pdf" TargetMode="External"/><Relationship Id="rId413" Type="http://schemas.openxmlformats.org/officeDocument/2006/relationships/hyperlink" Target="https://www.mpam.mp.br/images/transparencia/Empenhos_2024/NE_145_028a8.pdf" TargetMode="External"/><Relationship Id="rId858" Type="http://schemas.openxmlformats.org/officeDocument/2006/relationships/hyperlink" Target="https://www.mpam.mp.br/images/transparencia/Empenhos_2024/NE_693_253a3.pdf" TargetMode="External"/><Relationship Id="rId1043" Type="http://schemas.openxmlformats.org/officeDocument/2006/relationships/hyperlink" Target="https://www.mpam.mp.br/images/transparencia/Empenhos_2024/NE_791_74282.pdf" TargetMode="External"/><Relationship Id="rId620" Type="http://schemas.openxmlformats.org/officeDocument/2006/relationships/hyperlink" Target="https://www.mpam.mp.br/images/transparencia/Empenhos_2024/NE_401_f4b0a.pdf" TargetMode="External"/><Relationship Id="rId718" Type="http://schemas.openxmlformats.org/officeDocument/2006/relationships/hyperlink" Target="https://www.mpam.mp.br/images/transparencia/Empenhos_2024/NE_534_73222.pdf" TargetMode="External"/><Relationship Id="rId925" Type="http://schemas.openxmlformats.org/officeDocument/2006/relationships/hyperlink" Target="https://www.mpam.mp.br/images/transparencia/Empenhos_2024/NE_383_fb79e.pdf" TargetMode="External"/><Relationship Id="rId1250" Type="http://schemas.openxmlformats.org/officeDocument/2006/relationships/hyperlink" Target="https://www.mpam.mp.br/images/transparencia/Empenhos_2024/NE_978_d51cb.pdf" TargetMode="External"/><Relationship Id="rId1348" Type="http://schemas.openxmlformats.org/officeDocument/2006/relationships/hyperlink" Target="https://www.mpam.mp.br/images/transparencia/Empenhos_2024/NE_1106_b3ad7.pdf" TargetMode="External"/><Relationship Id="rId1110" Type="http://schemas.openxmlformats.org/officeDocument/2006/relationships/hyperlink" Target="https://www.mpam.mp.br/images/transparencia/Empenhos_2024/NE_859_f1c46.pdf" TargetMode="External"/><Relationship Id="rId1208" Type="http://schemas.openxmlformats.org/officeDocument/2006/relationships/hyperlink" Target="https://www.mpam.mp.br/images/transparencia/Empenhos_2024/NE_933_ab09e.pdf" TargetMode="External"/><Relationship Id="rId1415" Type="http://schemas.openxmlformats.org/officeDocument/2006/relationships/hyperlink" Target="https://www.mpam.mp.br/images/transparencia/Empenhos_2024/NE_970_54d3e.pdf" TargetMode="External"/><Relationship Id="rId54" Type="http://schemas.openxmlformats.org/officeDocument/2006/relationships/hyperlink" Target="https://www.mpam.mp.br/images/4%C2%BA_TA_ao_CT_015-2020_-_MP-PGJ_91a1e.pdf" TargetMode="External"/><Relationship Id="rId270" Type="http://schemas.openxmlformats.org/officeDocument/2006/relationships/hyperlink" Target="https://www.mpam.mp.br/images/1_TA_ao_CT_N%C2%BA_013-2023_-_MPPGJ_64e36.pdf" TargetMode="External"/><Relationship Id="rId130" Type="http://schemas.openxmlformats.org/officeDocument/2006/relationships/hyperlink" Target="https://www.mpam.mp.br/images/transparencia/Empenhos_2024/NE_75_091d2.pdf" TargetMode="External"/><Relationship Id="rId368" Type="http://schemas.openxmlformats.org/officeDocument/2006/relationships/hyperlink" Target="https://www.mpam.mp.br/images/2%C2%BA_TA_ao_CT_022-2021_-_MP-PGJ_010ca.pdf" TargetMode="External"/><Relationship Id="rId575" Type="http://schemas.openxmlformats.org/officeDocument/2006/relationships/hyperlink" Target="https://www.mpam.mp.br/images/transparencia/Empenhos_2024/NE_331_a393d.pdf" TargetMode="External"/><Relationship Id="rId782" Type="http://schemas.openxmlformats.org/officeDocument/2006/relationships/hyperlink" Target="https://www.mpam.mp.br/images/transparencia/Empenhos_2024/NE_611_c80f4.pdf" TargetMode="External"/><Relationship Id="rId228" Type="http://schemas.openxmlformats.org/officeDocument/2006/relationships/hyperlink" Target="https://www.mpam.mp.br/images/transparencia/Empenhos_2023/NE_565_8fea0.pdf" TargetMode="External"/><Relationship Id="rId435" Type="http://schemas.openxmlformats.org/officeDocument/2006/relationships/hyperlink" Target="https://www.mpam.mp.br/images/transparencia/Empenhos_2024/NE_167_df913.pdf" TargetMode="External"/><Relationship Id="rId642" Type="http://schemas.openxmlformats.org/officeDocument/2006/relationships/hyperlink" Target="https://www.mpam.mp.br/images/transparencia/Empenhos_2024/NE_448_00827.pdf" TargetMode="External"/><Relationship Id="rId1065" Type="http://schemas.openxmlformats.org/officeDocument/2006/relationships/hyperlink" Target="https://www.mpam.mp.br/images/transparencia/Empenhos_2024/NE_813_86577.pdf" TargetMode="External"/><Relationship Id="rId1272" Type="http://schemas.openxmlformats.org/officeDocument/2006/relationships/hyperlink" Target="https://www.mpam.mp.br/images/transparencia/Empenhos_2024/NE_1002_f0022.pdf" TargetMode="External"/><Relationship Id="rId502" Type="http://schemas.openxmlformats.org/officeDocument/2006/relationships/hyperlink" Target="https://www.mpam.mp.br/images/transparencia/Empenhos_2024/NE_242_d8039.pdf" TargetMode="External"/><Relationship Id="rId947" Type="http://schemas.openxmlformats.org/officeDocument/2006/relationships/hyperlink" Target="https://www.mpam.mp.br/images/transparencia/Empenhos_2024/NE_417_46e9e.pdf" TargetMode="External"/><Relationship Id="rId1132" Type="http://schemas.openxmlformats.org/officeDocument/2006/relationships/hyperlink" Target="https://www.mpam.mp.br/images/transparencia/Empenhos_2024/NE_881_4c932.pdf" TargetMode="External"/><Relationship Id="rId76" Type="http://schemas.openxmlformats.org/officeDocument/2006/relationships/hyperlink" Target="https://www.mpam.mp.br/images/transparencia/Empenhos_2024/NE_17_ee5ab.pdf" TargetMode="External"/><Relationship Id="rId807" Type="http://schemas.openxmlformats.org/officeDocument/2006/relationships/hyperlink" Target="https://www.mpam.mp.br/images/transparencia/Empenhos_2024/NE_642_caabc.pdf" TargetMode="External"/><Relationship Id="rId292" Type="http://schemas.openxmlformats.org/officeDocument/2006/relationships/hyperlink" Target="https://www.mpam.mp.br/images/transparencia/Empenhos_2023/ne_2469_b8858.pdf" TargetMode="External"/><Relationship Id="rId597" Type="http://schemas.openxmlformats.org/officeDocument/2006/relationships/hyperlink" Target="https://www.mpam.mp.br/images/transparencia/Empenhos_2024/NE_353_3a8c1.pdf" TargetMode="External"/><Relationship Id="rId152" Type="http://schemas.openxmlformats.org/officeDocument/2006/relationships/hyperlink" Target="https://www.mpam.mp.br/images/transparencia/Empenhos_2024/NE_97_2443d.pdf" TargetMode="External"/><Relationship Id="rId457" Type="http://schemas.openxmlformats.org/officeDocument/2006/relationships/hyperlink" Target="https://www.mpam.mp.br/images/transparencia/Empenhos_2024/NE_195_9c0f6.pdf" TargetMode="External"/><Relationship Id="rId1087" Type="http://schemas.openxmlformats.org/officeDocument/2006/relationships/hyperlink" Target="https://www.mpam.mp.br/images/transparencia/Empenhos_2024/NE_835_90c5b.pdf" TargetMode="External"/><Relationship Id="rId1294" Type="http://schemas.openxmlformats.org/officeDocument/2006/relationships/hyperlink" Target="https://www.mpam.mp.br/images/transparencia/Empenhos_2024/NE_1024_67a28.pdf" TargetMode="External"/><Relationship Id="rId664" Type="http://schemas.openxmlformats.org/officeDocument/2006/relationships/hyperlink" Target="https://www.mpam.mp.br/images/transparencia/Empenhos_2024/NE_474_4fcbf.pdf" TargetMode="External"/><Relationship Id="rId871" Type="http://schemas.openxmlformats.org/officeDocument/2006/relationships/hyperlink" Target="https://www.mpam.mp.br/images/transparencia/Empenhos_2024/NE_706_47f81.pdf" TargetMode="External"/><Relationship Id="rId969" Type="http://schemas.openxmlformats.org/officeDocument/2006/relationships/hyperlink" Target="https://www.mpam.mp.br/images/transparencia/Empenhos_2024/NE_714_57f68.pdf" TargetMode="External"/><Relationship Id="rId317" Type="http://schemas.openxmlformats.org/officeDocument/2006/relationships/hyperlink" Target="https://www.mpam.mp.br/images/transparencia/Empenhos_2023/NE_2935_29650.pdf" TargetMode="External"/><Relationship Id="rId524" Type="http://schemas.openxmlformats.org/officeDocument/2006/relationships/hyperlink" Target="https://www.mpam.mp.br/images/transparencia/Empenhos_2024/NE_265_05250.pdf" TargetMode="External"/><Relationship Id="rId731" Type="http://schemas.openxmlformats.org/officeDocument/2006/relationships/hyperlink" Target="https://www.mpam.mp.br/images/transparencia/Empenhos_2024/NE_551_ecff9.pdf" TargetMode="External"/><Relationship Id="rId1154" Type="http://schemas.openxmlformats.org/officeDocument/2006/relationships/hyperlink" Target="https://www.mpam.mp.br/images/transparencia/Empenhos_2024/NE_905_d8d27.pdf" TargetMode="External"/><Relationship Id="rId1361" Type="http://schemas.openxmlformats.org/officeDocument/2006/relationships/hyperlink" Target="https://www.mpam.mp.br/images/transparencia/Empenhos_2024/NE_1145_0d6d6.pdf" TargetMode="External"/><Relationship Id="rId98" Type="http://schemas.openxmlformats.org/officeDocument/2006/relationships/hyperlink" Target="https://www.mpam.mp.br/images/transparencia/Empenhos_2024/NE_39_49e20.pdf" TargetMode="External"/><Relationship Id="rId829" Type="http://schemas.openxmlformats.org/officeDocument/2006/relationships/hyperlink" Target="https://www.mpam.mp.br/images/transparencia/Empenhos_2024/NE_664_40a5e.pdf" TargetMode="External"/><Relationship Id="rId1014" Type="http://schemas.openxmlformats.org/officeDocument/2006/relationships/hyperlink" Target="https://www.mpam.mp.br/images/transparencia/Empenhos_2024/NE_759_542ad.pdf" TargetMode="External"/><Relationship Id="rId1221" Type="http://schemas.openxmlformats.org/officeDocument/2006/relationships/hyperlink" Target="https://www.mpam.mp.br/images/transparencia/Empenhos_2024/NE_946_2041c.pdf" TargetMode="External"/><Relationship Id="rId1319" Type="http://schemas.openxmlformats.org/officeDocument/2006/relationships/hyperlink" Target="https://www.mpam.mp.br/images/transparencia/Empenhos_2024/NE_1049_5b871.pdf" TargetMode="External"/><Relationship Id="rId25" Type="http://schemas.openxmlformats.org/officeDocument/2006/relationships/hyperlink" Target="https://www.mpam.mp.br/images/1%C2%BA_TA_ao_CT_06-2023_-_MP-PGJ_5fcdc.pdf" TargetMode="External"/><Relationship Id="rId174" Type="http://schemas.openxmlformats.org/officeDocument/2006/relationships/hyperlink" Target="https://www.mpam.mp.br/images/CT_30-2023_-_MP-PGJ_bfd9d.pdf" TargetMode="External"/><Relationship Id="rId381" Type="http://schemas.openxmlformats.org/officeDocument/2006/relationships/hyperlink" Target="https://www.mpam.mp.br/images/transparencia/Empenhos_2024/NE_111_2c110.pdf" TargetMode="External"/><Relationship Id="rId241" Type="http://schemas.openxmlformats.org/officeDocument/2006/relationships/hyperlink" Target="https://www.mpam.mp.br/images/transparencia/Empenhos_2023/NE_1496_cdb5d.pdf" TargetMode="External"/><Relationship Id="rId479" Type="http://schemas.openxmlformats.org/officeDocument/2006/relationships/hyperlink" Target="https://www.mpam.mp.br/images/transparencia/Empenhos_2024/NE_218_f8fb2.pdf" TargetMode="External"/><Relationship Id="rId686" Type="http://schemas.openxmlformats.org/officeDocument/2006/relationships/hyperlink" Target="https://www.mpam.mp.br/images/transparencia/Empenhos_2024/NE_501_f3fd3.pdf" TargetMode="External"/><Relationship Id="rId893" Type="http://schemas.openxmlformats.org/officeDocument/2006/relationships/hyperlink" Target="https://www.mpam.mp.br/images/transparencia/Empenhos_2023/NE_1108_65d1d.pdf" TargetMode="External"/><Relationship Id="rId339" Type="http://schemas.openxmlformats.org/officeDocument/2006/relationships/hyperlink" Target="https://www.mpam.mp.br/images/transparencia/Empenhos_2023/NE_712_2a34a.pdf" TargetMode="External"/><Relationship Id="rId546" Type="http://schemas.openxmlformats.org/officeDocument/2006/relationships/hyperlink" Target="https://www.mpam.mp.br/images/transparencia/Empenhos_2024/NE_296_74f12.pdf" TargetMode="External"/><Relationship Id="rId753" Type="http://schemas.openxmlformats.org/officeDocument/2006/relationships/hyperlink" Target="https://www.mpam.mp.br/images/transparencia/Empenhos_2024/NE_576_71df5.pdf" TargetMode="External"/><Relationship Id="rId1176" Type="http://schemas.openxmlformats.org/officeDocument/2006/relationships/hyperlink" Target="v" TargetMode="External"/><Relationship Id="rId1383" Type="http://schemas.openxmlformats.org/officeDocument/2006/relationships/hyperlink" Target="https://www.mpam.mp.br/images/transparencia/Empenhos_2024/NE_1167_e6ec7.pdf" TargetMode="External"/><Relationship Id="rId101" Type="http://schemas.openxmlformats.org/officeDocument/2006/relationships/hyperlink" Target="https://www.mpam.mp.br/images/transparencia/Empenhos_2024/NE_42_5da94.pdf" TargetMode="External"/><Relationship Id="rId406" Type="http://schemas.openxmlformats.org/officeDocument/2006/relationships/hyperlink" Target="https://www.mpam.mp.br/images/transparencia/Empenhos_2024/NE_137_8a138.pdf" TargetMode="External"/><Relationship Id="rId960" Type="http://schemas.openxmlformats.org/officeDocument/2006/relationships/hyperlink" Target="https://www.mpam.mp.br/images/transparencia/Empenhos_2024/NE_573_58949.pdf" TargetMode="External"/><Relationship Id="rId1036" Type="http://schemas.openxmlformats.org/officeDocument/2006/relationships/hyperlink" Target="https://www.mpam.mp.br/images/transparencia/Empenhos_2024/NE_783_1e68d.pdf" TargetMode="External"/><Relationship Id="rId1243" Type="http://schemas.openxmlformats.org/officeDocument/2006/relationships/hyperlink" Target="https://www.mpam.mp.br/images/transparencia/Empenhos_2024/NE_968_8664d.pdf" TargetMode="External"/><Relationship Id="rId613" Type="http://schemas.openxmlformats.org/officeDocument/2006/relationships/hyperlink" Target="https://www.mpam.mp.br/images/transparencia/Empenhos_2024/NE_371_82d11.pdf" TargetMode="External"/><Relationship Id="rId820" Type="http://schemas.openxmlformats.org/officeDocument/2006/relationships/hyperlink" Target="https://www.mpam.mp.br/images/transparencia/Empenhos_2024/NE_655_21eed.pdf" TargetMode="External"/><Relationship Id="rId918" Type="http://schemas.openxmlformats.org/officeDocument/2006/relationships/hyperlink" Target="https://www.mpam.mp.br/images/transparencia/Empenhos_2024/NE_376_9fc69.pdf" TargetMode="External"/><Relationship Id="rId1103" Type="http://schemas.openxmlformats.org/officeDocument/2006/relationships/hyperlink" Target="https://www.mpam.mp.br/images/transparencia/Empenhos_2024/NE_851_83d4f.pdf" TargetMode="External"/><Relationship Id="rId1310" Type="http://schemas.openxmlformats.org/officeDocument/2006/relationships/hyperlink" Target="https://www.mpam.mp.br/images/transparencia/Empenhos_2024/NE_1040_00d3e.pdf" TargetMode="External"/><Relationship Id="rId1408" Type="http://schemas.openxmlformats.org/officeDocument/2006/relationships/hyperlink" Target="https://www.mpam.mp.br/images/transparencia/Empenhos_2024/NE_1194_eb79f.pdf" TargetMode="External"/><Relationship Id="rId47" Type="http://schemas.openxmlformats.org/officeDocument/2006/relationships/hyperlink" Target="https://www.mpam.mp.br/images/Contratos/2023/Contrato/CT_04-2023_-_MP-PGJ.pdf_ee471.pdf" TargetMode="External"/><Relationship Id="rId196" Type="http://schemas.openxmlformats.org/officeDocument/2006/relationships/hyperlink" Target="https://www.mpam.mp.br/images/CT_06-2024_-_MP-PGJ_c61c7.pdf" TargetMode="External"/><Relationship Id="rId263" Type="http://schemas.openxmlformats.org/officeDocument/2006/relationships/hyperlink" Target="https://www.mpam.mp.br/images/transparencia/Empenhos_2023/NE_2068_c4845.pdf" TargetMode="External"/><Relationship Id="rId470" Type="http://schemas.openxmlformats.org/officeDocument/2006/relationships/hyperlink" Target="https://www.mpam.mp.br/images/transparencia/Empenhos_2024/NE_208_0e852.pdf" TargetMode="External"/><Relationship Id="rId123" Type="http://schemas.openxmlformats.org/officeDocument/2006/relationships/hyperlink" Target="https://www.mpam.mp.br/images/transparencia/Empenhos_2024/NE_66_8cb93.pdf" TargetMode="External"/><Relationship Id="rId330" Type="http://schemas.openxmlformats.org/officeDocument/2006/relationships/hyperlink" Target="https://www.mpam.mp.br/images/CT_24-2023_-_MP-PGJ_933fa.pdf" TargetMode="External"/><Relationship Id="rId568" Type="http://schemas.openxmlformats.org/officeDocument/2006/relationships/hyperlink" Target="https://www.mpam.mp.br/images/transparencia/Empenhos_2024/NE_319_e032c.pdf" TargetMode="External"/><Relationship Id="rId775" Type="http://schemas.openxmlformats.org/officeDocument/2006/relationships/hyperlink" Target="https://www.mpam.mp.br/images/transparencia/Empenhos_2024/NE_600_dac91.pdf" TargetMode="External"/><Relationship Id="rId982" Type="http://schemas.openxmlformats.org/officeDocument/2006/relationships/hyperlink" Target="https://www.mpam.mp.br/images/transparencia/Empenhos_2024/NE_727_0c0a6.pdf" TargetMode="External"/><Relationship Id="rId1198" Type="http://schemas.openxmlformats.org/officeDocument/2006/relationships/hyperlink" Target="https://www.mpam.mp.br/images/transparencia/Empenhos_2024/NE_923_b8545.pdf" TargetMode="External"/><Relationship Id="rId428" Type="http://schemas.openxmlformats.org/officeDocument/2006/relationships/hyperlink" Target="https://www.mpam.mp.br/images/transparencia/Empenhos_2024/NE_160_7ec34.pdf" TargetMode="External"/><Relationship Id="rId635" Type="http://schemas.openxmlformats.org/officeDocument/2006/relationships/hyperlink" Target="https://www.mpam.mp.br/images/transparencia/Empenhos_2024/NE_441_14cb0.pdf" TargetMode="External"/><Relationship Id="rId842" Type="http://schemas.openxmlformats.org/officeDocument/2006/relationships/hyperlink" Target="https://www.mpam.mp.br/images/transparencia/Empenhos_2024/NE_677_fe03a.pdf" TargetMode="External"/><Relationship Id="rId1058" Type="http://schemas.openxmlformats.org/officeDocument/2006/relationships/hyperlink" Target="https://www.mpam.mp.br/images/transparencia/Empenhos_2024/NE_806_f5100.pdf" TargetMode="External"/><Relationship Id="rId1265" Type="http://schemas.openxmlformats.org/officeDocument/2006/relationships/hyperlink" Target="https://www.mpam.mp.br/images/transparencia/Empenhos_2024/NE_995_17e24.pdf" TargetMode="External"/><Relationship Id="rId702" Type="http://schemas.openxmlformats.org/officeDocument/2006/relationships/hyperlink" Target="https://www.mpam.mp.br/images/transparencia/Empenhos_2024/NE_517_faf5d.pdf" TargetMode="External"/><Relationship Id="rId1125" Type="http://schemas.openxmlformats.org/officeDocument/2006/relationships/hyperlink" Target="https://www.mpam.mp.br/images/transparencia/Empenhos_2024/NE_874_aa6c1.pdf" TargetMode="External"/><Relationship Id="rId1332" Type="http://schemas.openxmlformats.org/officeDocument/2006/relationships/hyperlink" Target="https://www.mpam.mp.br/images/transparencia/Empenhos_2024/NE_1062_72a4a.pdf" TargetMode="External"/><Relationship Id="rId69" Type="http://schemas.openxmlformats.org/officeDocument/2006/relationships/hyperlink" Target="https://www.mpam.mp.br/images/transparencia/Empenhos_2024/NE_10_eb222.pdf" TargetMode="External"/><Relationship Id="rId285" Type="http://schemas.openxmlformats.org/officeDocument/2006/relationships/hyperlink" Target="https://www.mpam.mp.br/images/transparencia/Empenhos_2023/NE_2422_3cf08.pdf" TargetMode="External"/><Relationship Id="rId492" Type="http://schemas.openxmlformats.org/officeDocument/2006/relationships/hyperlink" Target="https://www.mpam.mp.br/images/transparencia/Empenhos_2024/NE_231_68791.pdf" TargetMode="External"/><Relationship Id="rId797" Type="http://schemas.openxmlformats.org/officeDocument/2006/relationships/hyperlink" Target="https://www.mpam.mp.br/images/transparencia/Empenhos_2024/NE_626_807a7.pdf" TargetMode="External"/><Relationship Id="rId145" Type="http://schemas.openxmlformats.org/officeDocument/2006/relationships/hyperlink" Target="https://www.mpam.mp.br/images/transparencia/Empenhos_2024/NE_90_81e4d.pdf" TargetMode="External"/><Relationship Id="rId352" Type="http://schemas.openxmlformats.org/officeDocument/2006/relationships/hyperlink" Target="https://www.mpam.mp.br/images/transparencia/Empenhos_2023/NE_2371_cf5d8.pdf" TargetMode="External"/><Relationship Id="rId1287" Type="http://schemas.openxmlformats.org/officeDocument/2006/relationships/hyperlink" Target="https://www.mpam.mp.br/images/transparencia/Empenhos_2024/NE_1017_284cf.pdf" TargetMode="External"/><Relationship Id="rId212" Type="http://schemas.openxmlformats.org/officeDocument/2006/relationships/hyperlink" Target="https://www.mpam.mp.br/images/1%C2%BA_TAP_a_TCS_n%C2%BA_10-2021_-_MP-PGJ_-_2021.007091_ec916.pdf" TargetMode="External"/><Relationship Id="rId657" Type="http://schemas.openxmlformats.org/officeDocument/2006/relationships/hyperlink" Target="https://www.mpam.mp.br/images/transparencia/Empenhos_2024/NE_467_15ba6.pdf" TargetMode="External"/><Relationship Id="rId864" Type="http://schemas.openxmlformats.org/officeDocument/2006/relationships/hyperlink" Target="https://www.mpam.mp.br/images/transparencia/Empenhos_2024/NE_699_ae3e5.pdf" TargetMode="External"/><Relationship Id="rId517" Type="http://schemas.openxmlformats.org/officeDocument/2006/relationships/hyperlink" Target="https://www.mpam.mp.br/images/transparencia/Empenhos_2024/NE_257_9b5cc.pdf" TargetMode="External"/><Relationship Id="rId724" Type="http://schemas.openxmlformats.org/officeDocument/2006/relationships/hyperlink" Target="https://www.mpam.mp.br/images/transparencia/Empenhos_2024/NE_540_f20ac.pdf" TargetMode="External"/><Relationship Id="rId931" Type="http://schemas.openxmlformats.org/officeDocument/2006/relationships/hyperlink" Target="https://www.mpam.mp.br/images/transparencia/Empenhos_2024/NE_389_d52d6.pdf" TargetMode="External"/><Relationship Id="rId1147" Type="http://schemas.openxmlformats.org/officeDocument/2006/relationships/hyperlink" Target="https://www.mpam.mp.br/images/transparencia/Empenhos_2024/NE_897_07685.pdf" TargetMode="External"/><Relationship Id="rId1354" Type="http://schemas.openxmlformats.org/officeDocument/2006/relationships/hyperlink" Target="https://www.mpam.mp.br/images/transparencia/Empenhos_2024/NE_1112_6124a.pdf" TargetMode="External"/><Relationship Id="rId60" Type="http://schemas.openxmlformats.org/officeDocument/2006/relationships/hyperlink" Target="https://www.mpam.mp.br/images/transparencia/Empenhos_2024/NE_1_be49e.pdf" TargetMode="External"/><Relationship Id="rId1007" Type="http://schemas.openxmlformats.org/officeDocument/2006/relationships/hyperlink" Target="https://www.mpam.mp.br/images/transparencia/Empenhos_2024/NE_752_2a0b6.pdf" TargetMode="External"/><Relationship Id="rId1214" Type="http://schemas.openxmlformats.org/officeDocument/2006/relationships/hyperlink" Target="https://www.mpam.mp.br/images/transparencia/Empenhos_2024/NE_939_a85f7.pdf" TargetMode="External"/><Relationship Id="rId18" Type="http://schemas.openxmlformats.org/officeDocument/2006/relationships/hyperlink" Target="https://www.mpam.mp.br/images/Contratos/2023/Aditivos/1%C2%BA_TA_ao_CT_01-2022_-_MP-PGJ_04229.pdf" TargetMode="External"/><Relationship Id="rId167" Type="http://schemas.openxmlformats.org/officeDocument/2006/relationships/hyperlink" Target="https://www.mpam.mp.br/images/transparencia/Empenhos_2023/NE_2000_8362e.pdf" TargetMode="External"/><Relationship Id="rId374" Type="http://schemas.openxmlformats.org/officeDocument/2006/relationships/hyperlink" Target="https://www.mpam.mp.br/images/CT_12-2023_-_MP-PGJ_f3cba.pdf" TargetMode="External"/><Relationship Id="rId581" Type="http://schemas.openxmlformats.org/officeDocument/2006/relationships/hyperlink" Target="https://www.mpam.mp.br/images/transparencia/Empenhos_2024/NE_337_d5ff3.pdf" TargetMode="External"/><Relationship Id="rId234" Type="http://schemas.openxmlformats.org/officeDocument/2006/relationships/hyperlink" Target="https://www.mpam.mp.br/images/transparencia/Empenhos_2023/NE_1252_ecd18.pdf" TargetMode="External"/><Relationship Id="rId679" Type="http://schemas.openxmlformats.org/officeDocument/2006/relationships/hyperlink" Target="https://www.mpam.mp.br/images/transparencia/Empenhos_2024/NE_494_66ebf.pdf" TargetMode="External"/><Relationship Id="rId886" Type="http://schemas.openxmlformats.org/officeDocument/2006/relationships/hyperlink" Target="https://www.mpam.mp.br/images/1%C2%BA_TAP_a_CT_n%C2%BA_08-2021_-_MP-PGJ_-_2021.018933_e6f70.pdf" TargetMode="External"/><Relationship Id="rId2" Type="http://schemas.openxmlformats.org/officeDocument/2006/relationships/hyperlink" Target="https://www.mpam.mp.br/images/3%C2%BA_TAP_a_CT_n%C2%BA_16-2020_-_MP-PGJ_-_2022.016682_e1fd1.pdf" TargetMode="External"/><Relationship Id="rId441" Type="http://schemas.openxmlformats.org/officeDocument/2006/relationships/hyperlink" Target="https://www.mpam.mp.br/images/transparencia/Empenhos_2024/NE_173_24ba8.pdf" TargetMode="External"/><Relationship Id="rId539" Type="http://schemas.openxmlformats.org/officeDocument/2006/relationships/hyperlink" Target="https://www.mpam.mp.br/images/transparencia/Empenhos_2024/NE_289_542f4.pdf" TargetMode="External"/><Relationship Id="rId746" Type="http://schemas.openxmlformats.org/officeDocument/2006/relationships/hyperlink" Target="https://www.mpam.mp.br/images/transparencia/Empenhos_2024/NE_566_93ea6.pdf" TargetMode="External"/><Relationship Id="rId1071" Type="http://schemas.openxmlformats.org/officeDocument/2006/relationships/hyperlink" Target="https://www.mpam.mp.br/images/transparencia/Empenhos_2024/NE_819_90e92.pdf" TargetMode="External"/><Relationship Id="rId1169" Type="http://schemas.openxmlformats.org/officeDocument/2006/relationships/hyperlink" Target="https://www.mpam.mp.br/images/CT_34-2022-MP-PGJ_b601a.pdf" TargetMode="External"/><Relationship Id="rId1376" Type="http://schemas.openxmlformats.org/officeDocument/2006/relationships/hyperlink" Target="https://www.mpam.mp.br/images/transparencia/Empenhos_2024/NE_1160_6f212.pdf" TargetMode="External"/><Relationship Id="rId301" Type="http://schemas.openxmlformats.org/officeDocument/2006/relationships/hyperlink" Target="https://www.mpam.mp.br/images/transparencia/Empenhos_2023/NE_2690_560f6.pdf" TargetMode="External"/><Relationship Id="rId953" Type="http://schemas.openxmlformats.org/officeDocument/2006/relationships/hyperlink" Target="https://www.mpam.mp.br/images/transparencia/Empenhos_2024/NE_423_56b41.pdf" TargetMode="External"/><Relationship Id="rId1029" Type="http://schemas.openxmlformats.org/officeDocument/2006/relationships/hyperlink" Target="https://www.mpam.mp.br/images/transparencia/Empenhos_2024/NE_774_6ee9b.pdf" TargetMode="External"/><Relationship Id="rId1236" Type="http://schemas.openxmlformats.org/officeDocument/2006/relationships/hyperlink" Target="https://www.mpam.mp.br/images/transparencia/Empenhos_2024/NE_961_ab5d6.pdf" TargetMode="External"/><Relationship Id="rId82" Type="http://schemas.openxmlformats.org/officeDocument/2006/relationships/hyperlink" Target="https://www.mpam.mp.br/images/transparencia/Empenhos_2024/NE_23_2d44f.pdf" TargetMode="External"/><Relationship Id="rId606" Type="http://schemas.openxmlformats.org/officeDocument/2006/relationships/hyperlink" Target="https://www.mpam.mp.br/images/transparencia/Empenhos_2024/NE_362_8356a.pdf" TargetMode="External"/><Relationship Id="rId813" Type="http://schemas.openxmlformats.org/officeDocument/2006/relationships/hyperlink" Target="https://www.mpam.mp.br/images/transparencia/Empenhos_2024/NE_648_5bddf.pdf" TargetMode="External"/><Relationship Id="rId1303" Type="http://schemas.openxmlformats.org/officeDocument/2006/relationships/hyperlink" Target="https://www.mpam.mp.br/images/transparencia/Empenhos_2024/NE_1033_7fe78.pdf" TargetMode="External"/><Relationship Id="rId189" Type="http://schemas.openxmlformats.org/officeDocument/2006/relationships/hyperlink" Target="https://www.mpam.mp.br/images/CT_05-2024_-_MP-PGJ_3adfc.pdf" TargetMode="External"/><Relationship Id="rId396" Type="http://schemas.openxmlformats.org/officeDocument/2006/relationships/hyperlink" Target="https://www.mpam.mp.br/images/transparencia/Empenhos_2024/NE_127_72440.pdf" TargetMode="External"/><Relationship Id="rId256" Type="http://schemas.openxmlformats.org/officeDocument/2006/relationships/hyperlink" Target="https://www.mpam.mp.br/images/transparencia/Empenhos_2023/NE_1917_c31f2.pdf" TargetMode="External"/><Relationship Id="rId463" Type="http://schemas.openxmlformats.org/officeDocument/2006/relationships/hyperlink" Target="https://www.mpam.mp.br/images/transparencia/Empenhos_2024/NE_201_5d1f5.pdf" TargetMode="External"/><Relationship Id="rId670" Type="http://schemas.openxmlformats.org/officeDocument/2006/relationships/hyperlink" Target="https://www.mpam.mp.br/images/transparencia/Empenhos_2024/NE_481_ff0e7.pdf" TargetMode="External"/><Relationship Id="rId1093" Type="http://schemas.openxmlformats.org/officeDocument/2006/relationships/hyperlink" Target="https://www.mpam.mp.br/images/transparencia/Empenhos_2024/NE_841_17950.pdf" TargetMode="External"/><Relationship Id="rId116" Type="http://schemas.openxmlformats.org/officeDocument/2006/relationships/hyperlink" Target="https://www.mpam.mp.br/images/transparencia/Empenhos_2024/NE_59_b2836.pdf" TargetMode="External"/><Relationship Id="rId323" Type="http://schemas.openxmlformats.org/officeDocument/2006/relationships/hyperlink" Target="https://www.mpam.mp.br/images/3%C2%BA_TA_ao_CC_003-2020_-_MP-PGJ_03dbd.pdf" TargetMode="External"/><Relationship Id="rId530" Type="http://schemas.openxmlformats.org/officeDocument/2006/relationships/hyperlink" Target="https://www.mpam.mp.br/images/transparencia/Empenhos_2024/NE_272_010af.pdf" TargetMode="External"/><Relationship Id="rId768" Type="http://schemas.openxmlformats.org/officeDocument/2006/relationships/hyperlink" Target="https://www.mpam.mp.br/images/transparencia/Empenhos_2024/NE_591_ad349.pdf" TargetMode="External"/><Relationship Id="rId975" Type="http://schemas.openxmlformats.org/officeDocument/2006/relationships/hyperlink" Target="https://www.mpam.mp.br/images/transparencia/Empenhos_2024/NE_720_c3bb3.pdf" TargetMode="External"/><Relationship Id="rId1160" Type="http://schemas.openxmlformats.org/officeDocument/2006/relationships/hyperlink" Target="https://www.mpam.mp.br/images/transparencia/Empenhos_2024/NE_903_ab2e8.pdf" TargetMode="External"/><Relationship Id="rId1398" Type="http://schemas.openxmlformats.org/officeDocument/2006/relationships/hyperlink" Target="https://www.mpam.mp.br/images/transparencia/Empenhos_2024/NE_1184_74760.pdf" TargetMode="External"/><Relationship Id="rId628" Type="http://schemas.openxmlformats.org/officeDocument/2006/relationships/hyperlink" Target="https://www.mpam.mp.br/images/transparencia/Empenhos_2024/NE_433_cc53b.pdf" TargetMode="External"/><Relationship Id="rId835" Type="http://schemas.openxmlformats.org/officeDocument/2006/relationships/hyperlink" Target="https://www.mpam.mp.br/images/transparencia/Empenhos_2024/NE_670_6dc29.pdf" TargetMode="External"/><Relationship Id="rId1258" Type="http://schemas.openxmlformats.org/officeDocument/2006/relationships/hyperlink" Target="https://www.mpam.mp.br/images/transparencia/Empenhos_2024/NE_986_18b08.pdf" TargetMode="External"/><Relationship Id="rId1020" Type="http://schemas.openxmlformats.org/officeDocument/2006/relationships/hyperlink" Target="https://www.mpam.mp.br/images/transparencia/Empenhos_2024/NE_765_b983b.pdf" TargetMode="External"/><Relationship Id="rId1118" Type="http://schemas.openxmlformats.org/officeDocument/2006/relationships/hyperlink" Target="https://www.mpam.mp.br/images/transparencia/Empenhos_2024/NE_867_34d3b.pdf" TargetMode="External"/><Relationship Id="rId1325" Type="http://schemas.openxmlformats.org/officeDocument/2006/relationships/hyperlink" Target="https://www.mpam.mp.br/images/transparencia/Empenhos_2024/NE_1055_8ee0a.pdf" TargetMode="External"/><Relationship Id="rId902" Type="http://schemas.openxmlformats.org/officeDocument/2006/relationships/hyperlink" Target="https://www.mpam.mp.br/images/transparencia/Empenhos_2023/NE_2409_a35b0.pdf" TargetMode="External"/><Relationship Id="rId31" Type="http://schemas.openxmlformats.org/officeDocument/2006/relationships/hyperlink" Target="https://www.mpam.mp.br/images/6_TA_ao_CT_N%C2%BA_035-2018_-_MP-PGJ_d6bfb.pdf" TargetMode="External"/><Relationship Id="rId180" Type="http://schemas.openxmlformats.org/officeDocument/2006/relationships/hyperlink" Target="https://www.mpam.mp.br/images/CCT_n%C2%BA_03-2024-MP-PGJ_2807b.pdf" TargetMode="External"/><Relationship Id="rId278" Type="http://schemas.openxmlformats.org/officeDocument/2006/relationships/hyperlink" Target="https://www.mpam.mp.br/images/transparencia/Empenhos_2023/NE_2397_66d39.pdf" TargetMode="External"/><Relationship Id="rId485" Type="http://schemas.openxmlformats.org/officeDocument/2006/relationships/hyperlink" Target="https://www.mpam.mp.br/images/transparencia/Empenhos_2024/NE_224_2ceb5.pdf" TargetMode="External"/><Relationship Id="rId692" Type="http://schemas.openxmlformats.org/officeDocument/2006/relationships/hyperlink" Target="https://www.mpam.mp.br/images/transparencia/Empenhos_2024/NE_507_08e35.pdf" TargetMode="External"/><Relationship Id="rId138" Type="http://schemas.openxmlformats.org/officeDocument/2006/relationships/hyperlink" Target="https://www.mpam.mp.br/images/transparencia/Empenhos_2024/NE_83_236f8.pdf" TargetMode="External"/><Relationship Id="rId345" Type="http://schemas.openxmlformats.org/officeDocument/2006/relationships/hyperlink" Target="https://www.mpam.mp.br/images/transparencia/Empenhos_2023/NE_1314_0c4af.pdf" TargetMode="External"/><Relationship Id="rId552" Type="http://schemas.openxmlformats.org/officeDocument/2006/relationships/hyperlink" Target="https://www.mpam.mp.br/images/transparencia/Empenhos_2024/NE_303_53533.pdf" TargetMode="External"/><Relationship Id="rId997" Type="http://schemas.openxmlformats.org/officeDocument/2006/relationships/hyperlink" Target="https://www.mpam.mp.br/images/transparencia/Empenhos_2024/NE_742_face5.pdf" TargetMode="External"/><Relationship Id="rId1182" Type="http://schemas.openxmlformats.org/officeDocument/2006/relationships/hyperlink" Target="https://www.mpam.mp.br/images/transparencia/Empenhos_2023/NE_2472_45f98.pdf" TargetMode="External"/><Relationship Id="rId205" Type="http://schemas.openxmlformats.org/officeDocument/2006/relationships/hyperlink" Target="https://www.mpam.mp.br/images/transparencia/Empenhos_2023/NE_6_5408e.pdf" TargetMode="External"/><Relationship Id="rId412" Type="http://schemas.openxmlformats.org/officeDocument/2006/relationships/hyperlink" Target="https://www.mpam.mp.br/images/transparencia/Empenhos_2024/NE_144_b01e9.pdf" TargetMode="External"/><Relationship Id="rId857" Type="http://schemas.openxmlformats.org/officeDocument/2006/relationships/hyperlink" Target="https://www.mpam.mp.br/images/transparencia/Empenhos_2024/NE_692_55898.pdf" TargetMode="External"/><Relationship Id="rId1042" Type="http://schemas.openxmlformats.org/officeDocument/2006/relationships/hyperlink" Target="https://www.mpam.mp.br/images/transparencia/Empenhos_2024/NE_790_afe6e.pdf" TargetMode="External"/><Relationship Id="rId717" Type="http://schemas.openxmlformats.org/officeDocument/2006/relationships/hyperlink" Target="https://www.mpam.mp.br/images/transparencia/Empenhos_2024/NE_533_182b7.pdf" TargetMode="External"/><Relationship Id="rId924" Type="http://schemas.openxmlformats.org/officeDocument/2006/relationships/hyperlink" Target="https://www.mpam.mp.br/images/transparencia/Empenhos_2024/NE_382_f44b0.pdf" TargetMode="External"/><Relationship Id="rId1347" Type="http://schemas.openxmlformats.org/officeDocument/2006/relationships/hyperlink" Target="https://www.mpam.mp.br/images/transparencia/Empenhos_2024/NE_1077_191f5.pdf" TargetMode="External"/><Relationship Id="rId53" Type="http://schemas.openxmlformats.org/officeDocument/2006/relationships/hyperlink" Target="https://www.mpam.mp.br/images/CT_16-2023_-_MP-PGJ_8a82c.pdf" TargetMode="External"/><Relationship Id="rId1207" Type="http://schemas.openxmlformats.org/officeDocument/2006/relationships/hyperlink" Target="https://www.mpam.mp.br/images/transparencia/Empenhos_2024/NE_932_4d526.pdf" TargetMode="External"/><Relationship Id="rId1414" Type="http://schemas.openxmlformats.org/officeDocument/2006/relationships/hyperlink" Target="https://www.mpam.mp.br/images/transparencia/Empenhos_2024/NE_914_765a0.pdf" TargetMode="External"/><Relationship Id="rId367" Type="http://schemas.openxmlformats.org/officeDocument/2006/relationships/hyperlink" Target="https://www.mpam.mp.br/images/CCT_n%C2%BA_04-2024-MP-PGJ_8b545.pdf" TargetMode="External"/><Relationship Id="rId574" Type="http://schemas.openxmlformats.org/officeDocument/2006/relationships/hyperlink" Target="https://www.mpam.mp.br/images/transparencia/Empenhos_2024/NE_329_37d6f.pdf" TargetMode="External"/><Relationship Id="rId227" Type="http://schemas.openxmlformats.org/officeDocument/2006/relationships/hyperlink" Target="https://www.mpam.mp.br/images/CT_07-2023_-_MP-PGJ_fb5b5.pdf" TargetMode="External"/><Relationship Id="rId781" Type="http://schemas.openxmlformats.org/officeDocument/2006/relationships/hyperlink" Target="https://www.mpam.mp.br/images/transparencia/Empenhos_2024/NE_610_7fcff.pdf" TargetMode="External"/><Relationship Id="rId879" Type="http://schemas.openxmlformats.org/officeDocument/2006/relationships/hyperlink" Target="https://www.mpam.mp.br/images/CT_04-2024_-_MP-PGJ_9c22c.pdf" TargetMode="External"/><Relationship Id="rId434" Type="http://schemas.openxmlformats.org/officeDocument/2006/relationships/hyperlink" Target="https://www.mpam.mp.br/images/transparencia/Empenhos_2024/NE_166_38e71.pdf" TargetMode="External"/><Relationship Id="rId641" Type="http://schemas.openxmlformats.org/officeDocument/2006/relationships/hyperlink" Target="https://www.mpam.mp.br/images/transparencia/Empenhos_2024/NE_447_7ef15.pdf" TargetMode="External"/><Relationship Id="rId739" Type="http://schemas.openxmlformats.org/officeDocument/2006/relationships/hyperlink" Target="https://www.mpam.mp.br/images/transparencia/Empenhos_2024/NE_559_64526.pdf" TargetMode="External"/><Relationship Id="rId1064" Type="http://schemas.openxmlformats.org/officeDocument/2006/relationships/hyperlink" Target="https://www.mpam.mp.br/images/transparencia/Empenhos_2024/NE_812_01ba3.pdf" TargetMode="External"/><Relationship Id="rId1271" Type="http://schemas.openxmlformats.org/officeDocument/2006/relationships/hyperlink" Target="https://www.mpam.mp.br/images/transparencia/Empenhos_2024/NE_1001_84cc6.pdf" TargetMode="External"/><Relationship Id="rId1369" Type="http://schemas.openxmlformats.org/officeDocument/2006/relationships/hyperlink" Target="https://www.mpam.mp.br/images/transparencia/Empenhos_2024/NE_1153_4f38b.pdf" TargetMode="External"/><Relationship Id="rId501" Type="http://schemas.openxmlformats.org/officeDocument/2006/relationships/hyperlink" Target="https://www.mpam.mp.br/images/transparencia/Empenhos_2024/NE_240_54519.pdf" TargetMode="External"/><Relationship Id="rId946" Type="http://schemas.openxmlformats.org/officeDocument/2006/relationships/hyperlink" Target="https://www.mpam.mp.br/images/transparencia/Empenhos_2024/NE_416_b6555.pdf" TargetMode="External"/><Relationship Id="rId1131" Type="http://schemas.openxmlformats.org/officeDocument/2006/relationships/hyperlink" Target="https://www.mpam.mp.br/images/transparencia/Empenhos_2024/NE_880_c70a2.pdf" TargetMode="External"/><Relationship Id="rId1229" Type="http://schemas.openxmlformats.org/officeDocument/2006/relationships/hyperlink" Target="https://www.mpam.mp.br/images/transparencia/Empenhos_2024/NE_954_4117d.pdf" TargetMode="External"/><Relationship Id="rId75" Type="http://schemas.openxmlformats.org/officeDocument/2006/relationships/hyperlink" Target="https://www.mpam.mp.br/images/transparencia/Empenhos_2024/NE_16_8e0f1.pdf" TargetMode="External"/><Relationship Id="rId806" Type="http://schemas.openxmlformats.org/officeDocument/2006/relationships/hyperlink" Target="v" TargetMode="External"/><Relationship Id="rId291" Type="http://schemas.openxmlformats.org/officeDocument/2006/relationships/hyperlink" Target="https://www.mpam.mp.br/images/transparencia/Empenhos_2023/NE_2467_ee152.pdf" TargetMode="External"/><Relationship Id="rId151" Type="http://schemas.openxmlformats.org/officeDocument/2006/relationships/hyperlink" Target="https://www.mpam.mp.br/images/transparencia/Empenhos_2024/NE_96_afbe5.pdf" TargetMode="External"/><Relationship Id="rId389" Type="http://schemas.openxmlformats.org/officeDocument/2006/relationships/hyperlink" Target="https://www.mpam.mp.br/images/transparencia/Empenhos_2024/NE_119_5ed37.pdf" TargetMode="External"/><Relationship Id="rId596" Type="http://schemas.openxmlformats.org/officeDocument/2006/relationships/hyperlink" Target="https://www.mpam.mp.br/images/transparencia/Empenhos_2024/NE_352_14c2e.pdf" TargetMode="External"/><Relationship Id="rId249" Type="http://schemas.openxmlformats.org/officeDocument/2006/relationships/hyperlink" Target="https://www.mpam.mp.br/images/transparencia/Empenhos_2023/NE_1872_3f2e7.pdf" TargetMode="External"/><Relationship Id="rId456" Type="http://schemas.openxmlformats.org/officeDocument/2006/relationships/hyperlink" Target="https://www.mpam.mp.br/images/transparencia/Empenhos_2024/NE_194_2c631.pdf" TargetMode="External"/><Relationship Id="rId663" Type="http://schemas.openxmlformats.org/officeDocument/2006/relationships/hyperlink" Target="https://www.mpam.mp.br/images/transparencia/Empenhos_2024/NE_473_e7ce2.pdf" TargetMode="External"/><Relationship Id="rId870" Type="http://schemas.openxmlformats.org/officeDocument/2006/relationships/hyperlink" Target="https://www.mpam.mp.br/images/transparencia/Empenhos_2024/NE_705_a3f38.pdf" TargetMode="External"/><Relationship Id="rId1086" Type="http://schemas.openxmlformats.org/officeDocument/2006/relationships/hyperlink" Target="https://www.mpam.mp.br/images/transparencia/Empenhos_2024/NE_834_f8ddc.pdf" TargetMode="External"/><Relationship Id="rId1293" Type="http://schemas.openxmlformats.org/officeDocument/2006/relationships/hyperlink" Target="https://www.mpam.mp.br/images/transparencia/Empenhos_2024/NE_1023_17b39.pdf" TargetMode="External"/><Relationship Id="rId109" Type="http://schemas.openxmlformats.org/officeDocument/2006/relationships/hyperlink" Target="https://www.mpam.mp.br/images/transparencia/Empenhos_2024/NE_52_1a99c.pdf" TargetMode="External"/><Relationship Id="rId316" Type="http://schemas.openxmlformats.org/officeDocument/2006/relationships/hyperlink" Target="https://www.mpam.mp.br/images/transparencia/Empenhos_2023/NE_2934_127b0.pdf" TargetMode="External"/><Relationship Id="rId523" Type="http://schemas.openxmlformats.org/officeDocument/2006/relationships/hyperlink" Target="https://www.mpam.mp.br/images/transparencia/Empenhos_2024/NE_264_62e01.pdf" TargetMode="External"/><Relationship Id="rId968" Type="http://schemas.openxmlformats.org/officeDocument/2006/relationships/hyperlink" Target="https://www.mpam.mp.br/images/transparencia/Empenhos_2024/NE_713_67341.pdf" TargetMode="External"/><Relationship Id="rId1153" Type="http://schemas.openxmlformats.org/officeDocument/2006/relationships/hyperlink" Target="https://www.mpam.mp.br/images/transparencia/Empenhos_2024/NE_904_223ca.pdf" TargetMode="External"/><Relationship Id="rId97" Type="http://schemas.openxmlformats.org/officeDocument/2006/relationships/hyperlink" Target="https://www.mpam.mp.br/images/transparencia/Empenhos_2024/NE_38_8aaff.pdf" TargetMode="External"/><Relationship Id="rId730" Type="http://schemas.openxmlformats.org/officeDocument/2006/relationships/hyperlink" Target="https://www.mpam.mp.br/images/transparencia/Empenhos_2024/NE_550_ba9a1.pdf" TargetMode="External"/><Relationship Id="rId828" Type="http://schemas.openxmlformats.org/officeDocument/2006/relationships/hyperlink" Target="https://www.mpam.mp.br/images/transparencia/Empenhos_2024/NE_663_a8110.pdf" TargetMode="External"/><Relationship Id="rId1013" Type="http://schemas.openxmlformats.org/officeDocument/2006/relationships/hyperlink" Target="https://www.mpam.mp.br/images/transparencia/Empenhos_2024/NE_758_45293.pdf" TargetMode="External"/><Relationship Id="rId1360" Type="http://schemas.openxmlformats.org/officeDocument/2006/relationships/hyperlink" Target="https://www.mpam.mp.br/images/transparencia/Empenhos_2024/NE_1144_f3dcb.pdf" TargetMode="External"/><Relationship Id="rId1220" Type="http://schemas.openxmlformats.org/officeDocument/2006/relationships/hyperlink" Target="https://www.mpam.mp.br/images/transparencia/Empenhos_2024/NE_945_e7449.pdf" TargetMode="External"/><Relationship Id="rId1318" Type="http://schemas.openxmlformats.org/officeDocument/2006/relationships/hyperlink" Target="https://www.mpam.mp.br/images/transparencia/Empenhos_2024/NE_1048_60511.pdf" TargetMode="External"/><Relationship Id="rId24" Type="http://schemas.openxmlformats.org/officeDocument/2006/relationships/hyperlink" Target="https://www.mpam.mp.br/images/1%C2%BA_TA_ao_CT_003-2023_-_MP-PGJ_17eef.pdf" TargetMode="External"/><Relationship Id="rId173" Type="http://schemas.openxmlformats.org/officeDocument/2006/relationships/hyperlink" Target="https://www.mpam.mp.br/images/CT_07-2023_-_MP-PGJ_fb5b5.pdf" TargetMode="External"/><Relationship Id="rId380" Type="http://schemas.openxmlformats.org/officeDocument/2006/relationships/hyperlink" Target="https://www.mpam.mp.br/images/transparencia/Empenhos_2024/NE_110_26ba7.pdf" TargetMode="External"/><Relationship Id="rId240" Type="http://schemas.openxmlformats.org/officeDocument/2006/relationships/hyperlink" Target="https://www.mpam.mp.br/images/transparencia/Empenhos_2023/NE_1495_6a4d3.pdf" TargetMode="External"/><Relationship Id="rId478" Type="http://schemas.openxmlformats.org/officeDocument/2006/relationships/hyperlink" Target="https://www.mpam.mp.br/images/transparencia/Empenhos_2024/NE_217_8e45a.pdf" TargetMode="External"/><Relationship Id="rId685" Type="http://schemas.openxmlformats.org/officeDocument/2006/relationships/hyperlink" Target="https://www.mpam.mp.br/images/transparencia/Empenhos_2024/NE_500_fed07.pdf" TargetMode="External"/><Relationship Id="rId892" Type="http://schemas.openxmlformats.org/officeDocument/2006/relationships/hyperlink" Target="https://www.mpam.mp.br/images/NE_316_0e854.pdf" TargetMode="External"/><Relationship Id="rId100" Type="http://schemas.openxmlformats.org/officeDocument/2006/relationships/hyperlink" Target="https://www.mpam.mp.br/images/transparencia/Empenhos_2024/NE_41_914b9.pdf" TargetMode="External"/><Relationship Id="rId338" Type="http://schemas.openxmlformats.org/officeDocument/2006/relationships/hyperlink" Target="https://www.mpam.mp.br/images/transparencia/Empenhos_2023/NE_270_32c28.pdf" TargetMode="External"/><Relationship Id="rId545" Type="http://schemas.openxmlformats.org/officeDocument/2006/relationships/hyperlink" Target="https://www.mpam.mp.br/images/transparencia/Empenhos_2024/NE_295_1e349.pdf" TargetMode="External"/><Relationship Id="rId752" Type="http://schemas.openxmlformats.org/officeDocument/2006/relationships/hyperlink" Target="https://www.mpam.mp.br/images/transparencia/Empenhos_2024/NE_574_239c6.pdf" TargetMode="External"/><Relationship Id="rId1175" Type="http://schemas.openxmlformats.org/officeDocument/2006/relationships/hyperlink" Target="https://www.mpam.mp.br/images/Contratos/2023/Aditivos/5%C2%BA_TA_ao_CT_03-2019_-_MP-PGJ_4f3e5.pdf" TargetMode="External"/><Relationship Id="rId1382" Type="http://schemas.openxmlformats.org/officeDocument/2006/relationships/hyperlink" Target="https://www.mpam.mp.br/images/transparencia/Empenhos_2024/NE_1166_0b4c3.pdf" TargetMode="External"/><Relationship Id="rId405" Type="http://schemas.openxmlformats.org/officeDocument/2006/relationships/hyperlink" Target="https://www.mpam.mp.br/images/transparencia/Empenhos_2024/NE_136_0bdcf.pdf" TargetMode="External"/><Relationship Id="rId612" Type="http://schemas.openxmlformats.org/officeDocument/2006/relationships/hyperlink" Target="https://www.mpam.mp.br/images/transparencia/Empenhos_2024/NE_370_f2842.pdf" TargetMode="External"/><Relationship Id="rId1035" Type="http://schemas.openxmlformats.org/officeDocument/2006/relationships/hyperlink" Target="https://www.mpam.mp.br/images/transparencia/Empenhos_2024/NE_781_3af77.pdf" TargetMode="External"/><Relationship Id="rId1242" Type="http://schemas.openxmlformats.org/officeDocument/2006/relationships/hyperlink" Target="https://www.mpam.mp.br/images/transparencia/Empenhos_2024/NE_967_1a091.pdf" TargetMode="External"/><Relationship Id="rId917" Type="http://schemas.openxmlformats.org/officeDocument/2006/relationships/hyperlink" Target="https://www.mpam.mp.br/images/transparencia/Empenhos_2024/NE_375_e21bb.pdf" TargetMode="External"/><Relationship Id="rId1102" Type="http://schemas.openxmlformats.org/officeDocument/2006/relationships/hyperlink" Target="https://www.mpam.mp.br/images/transparencia/Empenhos_2024/NE_850_e2300.pdf" TargetMode="External"/><Relationship Id="rId46" Type="http://schemas.openxmlformats.org/officeDocument/2006/relationships/hyperlink" Target="https://www.mpam.mp.br/images/2%C2%BA_TA_ao_CT_013-2021_-_MP-PGJ_f9615.pdf" TargetMode="External"/><Relationship Id="rId1407" Type="http://schemas.openxmlformats.org/officeDocument/2006/relationships/hyperlink" Target="https://www.mpam.mp.br/images/transparencia/Empenhos_2024/NE_1193_a4e3f.pdf" TargetMode="External"/><Relationship Id="rId195" Type="http://schemas.openxmlformats.org/officeDocument/2006/relationships/hyperlink" Target="https://www.mpam.mp.br/images/1%C2%BA_TA_ao_CT_010-2023_-_MP-PGJ_c8f39.pdf" TargetMode="External"/><Relationship Id="rId262" Type="http://schemas.openxmlformats.org/officeDocument/2006/relationships/hyperlink" Target="https://www.mpam.mp.br/images/transparencia/Empenhos_2023/NE_2053_ba607.pdf" TargetMode="External"/><Relationship Id="rId567" Type="http://schemas.openxmlformats.org/officeDocument/2006/relationships/hyperlink" Target="https://www.mpam.mp.br/images/transparencia/Empenhos_2024/NE_318_c6813.pdf" TargetMode="External"/><Relationship Id="rId1197" Type="http://schemas.openxmlformats.org/officeDocument/2006/relationships/hyperlink" Target="https://www.mpam.mp.br/images/transparencia/Empenhos_2024/NE_922_c9fb7.pdf" TargetMode="External"/><Relationship Id="rId122" Type="http://schemas.openxmlformats.org/officeDocument/2006/relationships/hyperlink" Target="https://www.mpam.mp.br/images/transparencia/Empenhos_2024/NE_65_40537.pdf" TargetMode="External"/><Relationship Id="rId774" Type="http://schemas.openxmlformats.org/officeDocument/2006/relationships/hyperlink" Target="https://www.mpam.mp.br/images/transparencia/Empenhos_2024/NE_599_d0c69.pdf" TargetMode="External"/><Relationship Id="rId981" Type="http://schemas.openxmlformats.org/officeDocument/2006/relationships/hyperlink" Target="https://www.mpam.mp.br/images/transparencia/Empenhos_2024/NE_726_1725a.pdf" TargetMode="External"/><Relationship Id="rId1057" Type="http://schemas.openxmlformats.org/officeDocument/2006/relationships/hyperlink" Target="https://www.mpam.mp.br/images/transparencia/Empenhos_2024/NE_805_967f6.pdf" TargetMode="External"/><Relationship Id="rId427" Type="http://schemas.openxmlformats.org/officeDocument/2006/relationships/hyperlink" Target="https://www.mpam.mp.br/images/transparencia/Empenhos_2024/NE_159_35e66.pdf" TargetMode="External"/><Relationship Id="rId634" Type="http://schemas.openxmlformats.org/officeDocument/2006/relationships/hyperlink" Target="https://www.mpam.mp.br/images/transparencia/Empenhos_2024/NE_440_49cac.pdf" TargetMode="External"/><Relationship Id="rId841" Type="http://schemas.openxmlformats.org/officeDocument/2006/relationships/hyperlink" Target="https://www.mpam.mp.br/images/transparencia/Empenhos_2024/NE_676_f3db6.pdf" TargetMode="External"/><Relationship Id="rId1264" Type="http://schemas.openxmlformats.org/officeDocument/2006/relationships/hyperlink" Target="https://www.mpam.mp.br/images/transparencia/Empenhos_2024/NE_994_872c0.pdf" TargetMode="External"/><Relationship Id="rId701" Type="http://schemas.openxmlformats.org/officeDocument/2006/relationships/hyperlink" Target="https://www.mpam.mp.br/images/transparencia/Empenhos_2024/NE_516_90d5a.pdf" TargetMode="External"/><Relationship Id="rId939" Type="http://schemas.openxmlformats.org/officeDocument/2006/relationships/hyperlink" Target="https://www.mpam.mp.br/images/transparencia/Empenhos_2024/NE_409_305f6.pdf" TargetMode="External"/><Relationship Id="rId1124" Type="http://schemas.openxmlformats.org/officeDocument/2006/relationships/hyperlink" Target="https://www.mpam.mp.br/images/transparencia/Empenhos_2024/NE_873_aa1e0.pdf" TargetMode="External"/><Relationship Id="rId1331" Type="http://schemas.openxmlformats.org/officeDocument/2006/relationships/hyperlink" Target="https://www.mpam.mp.br/images/transparencia/Empenhos_2024/NE_1061_9d36d.pdf" TargetMode="External"/><Relationship Id="rId68" Type="http://schemas.openxmlformats.org/officeDocument/2006/relationships/hyperlink" Target="https://www.mpam.mp.br/images/transparencia/Empenhos_2024/NE_9_201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K1330"/>
  <sheetViews>
    <sheetView tabSelected="1" topLeftCell="A559" zoomScale="70" zoomScaleNormal="70" zoomScaleSheetLayoutView="55" workbookViewId="0">
      <selection activeCell="E864" sqref="E864"/>
    </sheetView>
  </sheetViews>
  <sheetFormatPr defaultRowHeight="16.5"/>
  <cols>
    <col min="1" max="1" width="67.75" style="21" customWidth="1"/>
    <col min="2" max="2" width="23.75" style="21" customWidth="1"/>
    <col min="3" max="3" width="112.375" style="42" customWidth="1"/>
    <col min="4" max="4" width="19.75" style="43" customWidth="1"/>
    <col min="5" max="5" width="29.125" style="43" customWidth="1"/>
    <col min="6" max="6" width="22.875" style="43" customWidth="1"/>
    <col min="7" max="7" width="25.5" style="21" customWidth="1"/>
    <col min="8" max="8" width="29.875" style="20" customWidth="1"/>
    <col min="9" max="9" width="30.125" style="21" customWidth="1"/>
    <col min="10" max="10" width="9.625" style="1" bestFit="1" customWidth="1"/>
    <col min="11" max="11" width="10.875" style="1" bestFit="1" customWidth="1"/>
    <col min="12" max="12" width="14.375" style="1" bestFit="1" customWidth="1"/>
    <col min="13" max="13" width="13.875" style="1" customWidth="1"/>
    <col min="14" max="16384" width="9" style="1"/>
  </cols>
  <sheetData>
    <row r="1" spans="1:9" ht="18">
      <c r="A1" s="1"/>
      <c r="B1" s="1"/>
      <c r="C1" s="8"/>
      <c r="D1" s="3"/>
      <c r="E1" s="3"/>
      <c r="F1" s="4"/>
      <c r="G1" s="1"/>
      <c r="H1" s="8"/>
      <c r="I1" s="1"/>
    </row>
    <row r="2" spans="1:9" ht="68.25" customHeight="1">
      <c r="A2" s="131" t="s">
        <v>2853</v>
      </c>
      <c r="B2" s="131"/>
      <c r="C2" s="131"/>
      <c r="D2" s="131"/>
      <c r="E2" s="131"/>
      <c r="F2" s="131"/>
      <c r="G2" s="131"/>
      <c r="H2" s="131"/>
      <c r="I2" s="131"/>
    </row>
    <row r="3" spans="1:9" ht="27.75" customHeight="1">
      <c r="A3" s="130" t="s">
        <v>0</v>
      </c>
      <c r="B3" s="130"/>
      <c r="C3" s="130"/>
      <c r="D3" s="130"/>
      <c r="E3" s="130"/>
      <c r="F3" s="130"/>
      <c r="G3" s="130"/>
      <c r="H3" s="130"/>
      <c r="I3" s="130"/>
    </row>
    <row r="4" spans="1:9" ht="18">
      <c r="A4" s="1"/>
      <c r="B4" s="1"/>
      <c r="C4" s="2"/>
      <c r="D4" s="3"/>
      <c r="E4" s="3"/>
      <c r="F4" s="4"/>
      <c r="G4" s="1"/>
      <c r="H4" s="8"/>
      <c r="I4" s="1"/>
    </row>
    <row r="5" spans="1:9" ht="23.25">
      <c r="A5" s="132" t="s">
        <v>1</v>
      </c>
      <c r="B5" s="132"/>
      <c r="C5" s="132"/>
      <c r="D5" s="132"/>
      <c r="E5" s="132"/>
      <c r="F5" s="132"/>
      <c r="G5" s="132"/>
      <c r="H5" s="132"/>
      <c r="I5" s="132"/>
    </row>
    <row r="6" spans="1:9" s="7" customFormat="1" ht="33">
      <c r="A6" s="5" t="s">
        <v>2</v>
      </c>
      <c r="B6" s="5" t="s">
        <v>3</v>
      </c>
      <c r="C6" s="5" t="s">
        <v>4</v>
      </c>
      <c r="D6" s="5" t="s">
        <v>5</v>
      </c>
      <c r="E6" s="5" t="s">
        <v>6</v>
      </c>
      <c r="F6" s="6" t="s">
        <v>7</v>
      </c>
      <c r="G6" s="5" t="s">
        <v>8</v>
      </c>
      <c r="H6" s="5" t="s">
        <v>9</v>
      </c>
      <c r="I6" s="5" t="s">
        <v>10</v>
      </c>
    </row>
    <row r="7" spans="1:9" s="100" customFormat="1" ht="105">
      <c r="A7" s="92" t="s">
        <v>11</v>
      </c>
      <c r="B7" s="93">
        <v>4824261000187</v>
      </c>
      <c r="C7" s="91" t="s">
        <v>12</v>
      </c>
      <c r="D7" s="96" t="s">
        <v>13</v>
      </c>
      <c r="E7" s="92" t="s">
        <v>14</v>
      </c>
      <c r="F7" s="101" t="s">
        <v>15</v>
      </c>
      <c r="G7" s="87">
        <v>81000</v>
      </c>
      <c r="H7" s="105">
        <v>18000</v>
      </c>
      <c r="I7" s="87">
        <v>36000</v>
      </c>
    </row>
    <row r="8" spans="1:9" s="100" customFormat="1" ht="45">
      <c r="A8" s="92" t="s">
        <v>16</v>
      </c>
      <c r="B8" s="93">
        <v>5828884000190</v>
      </c>
      <c r="C8" s="88" t="s">
        <v>17</v>
      </c>
      <c r="D8" s="96" t="s">
        <v>18</v>
      </c>
      <c r="E8" s="92" t="s">
        <v>19</v>
      </c>
      <c r="F8" s="101" t="s">
        <v>20</v>
      </c>
      <c r="G8" s="87">
        <v>1104360.24</v>
      </c>
      <c r="H8" s="105">
        <v>96328.06</v>
      </c>
      <c r="I8" s="87">
        <v>481640.3</v>
      </c>
    </row>
    <row r="9" spans="1:9" s="100" customFormat="1" ht="75">
      <c r="A9" s="92" t="s">
        <v>16</v>
      </c>
      <c r="B9" s="93">
        <v>5828884000190</v>
      </c>
      <c r="C9" s="88" t="s">
        <v>21</v>
      </c>
      <c r="D9" s="96" t="s">
        <v>18</v>
      </c>
      <c r="E9" s="92" t="s">
        <v>19</v>
      </c>
      <c r="F9" s="101" t="s">
        <v>22</v>
      </c>
      <c r="G9" s="87">
        <v>51576.480000000003</v>
      </c>
      <c r="H9" s="105">
        <v>0</v>
      </c>
      <c r="I9" s="87">
        <v>0</v>
      </c>
    </row>
    <row r="10" spans="1:9" s="100" customFormat="1" ht="60">
      <c r="A10" s="92" t="s">
        <v>23</v>
      </c>
      <c r="B10" s="93">
        <v>2341467000120</v>
      </c>
      <c r="C10" s="88" t="s">
        <v>24</v>
      </c>
      <c r="D10" s="96" t="s">
        <v>18</v>
      </c>
      <c r="E10" s="92" t="s">
        <v>25</v>
      </c>
      <c r="F10" s="101" t="s">
        <v>26</v>
      </c>
      <c r="G10" s="87">
        <v>122265.28</v>
      </c>
      <c r="H10" s="105">
        <v>0</v>
      </c>
      <c r="I10" s="87">
        <v>122265.28</v>
      </c>
    </row>
    <row r="11" spans="1:9" s="100" customFormat="1" ht="45">
      <c r="A11" s="92" t="s">
        <v>23</v>
      </c>
      <c r="B11" s="93">
        <v>2341467000120</v>
      </c>
      <c r="C11" s="88" t="s">
        <v>27</v>
      </c>
      <c r="D11" s="96" t="s">
        <v>18</v>
      </c>
      <c r="E11" s="92" t="s">
        <v>25</v>
      </c>
      <c r="F11" s="101" t="s">
        <v>28</v>
      </c>
      <c r="G11" s="87">
        <v>661022.4</v>
      </c>
      <c r="H11" s="105">
        <v>50524</v>
      </c>
      <c r="I11" s="87">
        <v>246842.98</v>
      </c>
    </row>
    <row r="12" spans="1:9" s="100" customFormat="1" ht="75">
      <c r="A12" s="92" t="s">
        <v>29</v>
      </c>
      <c r="B12" s="93">
        <v>84544469000181</v>
      </c>
      <c r="C12" s="88" t="s">
        <v>30</v>
      </c>
      <c r="D12" s="96" t="s">
        <v>13</v>
      </c>
      <c r="E12" s="92" t="s">
        <v>14</v>
      </c>
      <c r="F12" s="101" t="s">
        <v>31</v>
      </c>
      <c r="G12" s="87">
        <v>24799.88</v>
      </c>
      <c r="H12" s="105">
        <v>0</v>
      </c>
      <c r="I12" s="87">
        <v>11387.7</v>
      </c>
    </row>
    <row r="13" spans="1:9" s="100" customFormat="1" ht="75">
      <c r="A13" s="92" t="s">
        <v>29</v>
      </c>
      <c r="B13" s="93">
        <v>84544469000181</v>
      </c>
      <c r="C13" s="88" t="s">
        <v>32</v>
      </c>
      <c r="D13" s="96" t="s">
        <v>13</v>
      </c>
      <c r="E13" s="92" t="s">
        <v>14</v>
      </c>
      <c r="F13" s="101" t="s">
        <v>33</v>
      </c>
      <c r="G13" s="87">
        <v>14276.08</v>
      </c>
      <c r="H13" s="105">
        <v>0</v>
      </c>
      <c r="I13" s="87">
        <v>6588.96</v>
      </c>
    </row>
    <row r="14" spans="1:9" s="100" customFormat="1" ht="75">
      <c r="A14" s="92" t="s">
        <v>23</v>
      </c>
      <c r="B14" s="93">
        <v>2341467000120</v>
      </c>
      <c r="C14" s="88" t="s">
        <v>34</v>
      </c>
      <c r="D14" s="96" t="s">
        <v>18</v>
      </c>
      <c r="E14" s="92" t="s">
        <v>25</v>
      </c>
      <c r="F14" s="101" t="s">
        <v>35</v>
      </c>
      <c r="G14" s="87">
        <v>246134.88</v>
      </c>
      <c r="H14" s="105">
        <v>13314.3</v>
      </c>
      <c r="I14" s="87">
        <v>49674.17</v>
      </c>
    </row>
    <row r="15" spans="1:9" s="100" customFormat="1" ht="75">
      <c r="A15" s="92" t="s">
        <v>36</v>
      </c>
      <c r="B15" s="93">
        <v>12715889000172</v>
      </c>
      <c r="C15" s="88" t="s">
        <v>37</v>
      </c>
      <c r="D15" s="96" t="s">
        <v>13</v>
      </c>
      <c r="E15" s="92" t="s">
        <v>14</v>
      </c>
      <c r="F15" s="101" t="s">
        <v>38</v>
      </c>
      <c r="G15" s="87">
        <v>28110.46</v>
      </c>
      <c r="H15" s="105">
        <v>0</v>
      </c>
      <c r="I15" s="87">
        <v>0</v>
      </c>
    </row>
    <row r="16" spans="1:9" s="100" customFormat="1" ht="90">
      <c r="A16" s="92" t="s">
        <v>39</v>
      </c>
      <c r="B16" s="93">
        <v>26722189000110</v>
      </c>
      <c r="C16" s="88" t="s">
        <v>40</v>
      </c>
      <c r="D16" s="96" t="s">
        <v>13</v>
      </c>
      <c r="E16" s="92" t="s">
        <v>14</v>
      </c>
      <c r="F16" s="101" t="s">
        <v>41</v>
      </c>
      <c r="G16" s="87">
        <v>440000</v>
      </c>
      <c r="H16" s="105">
        <v>0</v>
      </c>
      <c r="I16" s="87">
        <v>283038.86</v>
      </c>
    </row>
    <row r="17" spans="1:9" s="100" customFormat="1" ht="90">
      <c r="A17" s="92" t="s">
        <v>39</v>
      </c>
      <c r="B17" s="93">
        <v>26722189000110</v>
      </c>
      <c r="C17" s="88" t="s">
        <v>42</v>
      </c>
      <c r="D17" s="96" t="s">
        <v>13</v>
      </c>
      <c r="E17" s="92" t="s">
        <v>14</v>
      </c>
      <c r="F17" s="101" t="s">
        <v>43</v>
      </c>
      <c r="G17" s="87">
        <v>247500</v>
      </c>
      <c r="H17" s="105">
        <v>0</v>
      </c>
      <c r="I17" s="87">
        <v>0</v>
      </c>
    </row>
    <row r="18" spans="1:9" s="100" customFormat="1" ht="75">
      <c r="A18" s="92" t="s">
        <v>44</v>
      </c>
      <c r="B18" s="93">
        <v>84468636000152</v>
      </c>
      <c r="C18" s="88" t="s">
        <v>45</v>
      </c>
      <c r="D18" s="96" t="s">
        <v>18</v>
      </c>
      <c r="E18" s="92" t="s">
        <v>19</v>
      </c>
      <c r="F18" s="101" t="s">
        <v>46</v>
      </c>
      <c r="G18" s="87">
        <v>1079863.55</v>
      </c>
      <c r="H18" s="105">
        <v>126546.51</v>
      </c>
      <c r="I18" s="87">
        <v>625884.98</v>
      </c>
    </row>
    <row r="19" spans="1:9" s="100" customFormat="1" ht="75">
      <c r="A19" s="92" t="s">
        <v>47</v>
      </c>
      <c r="B19" s="93">
        <v>5610079000196</v>
      </c>
      <c r="C19" s="88" t="s">
        <v>48</v>
      </c>
      <c r="D19" s="96" t="s">
        <v>18</v>
      </c>
      <c r="E19" s="92" t="s">
        <v>25</v>
      </c>
      <c r="F19" s="101" t="s">
        <v>49</v>
      </c>
      <c r="G19" s="87">
        <v>2234.7600000000002</v>
      </c>
      <c r="H19" s="105">
        <v>0</v>
      </c>
      <c r="I19" s="87">
        <v>5.58</v>
      </c>
    </row>
    <row r="20" spans="1:9" s="100" customFormat="1" ht="75">
      <c r="A20" s="92" t="s">
        <v>50</v>
      </c>
      <c r="B20" s="93">
        <v>4406195000125</v>
      </c>
      <c r="C20" s="88" t="s">
        <v>51</v>
      </c>
      <c r="D20" s="96" t="s">
        <v>18</v>
      </c>
      <c r="E20" s="92" t="s">
        <v>25</v>
      </c>
      <c r="F20" s="101" t="s">
        <v>52</v>
      </c>
      <c r="G20" s="87">
        <v>18856.8</v>
      </c>
      <c r="H20" s="105">
        <v>1110.55</v>
      </c>
      <c r="I20" s="87">
        <v>5408.47</v>
      </c>
    </row>
    <row r="21" spans="1:9" s="100" customFormat="1" ht="90">
      <c r="A21" s="92" t="s">
        <v>53</v>
      </c>
      <c r="B21" s="93">
        <v>7273545000110</v>
      </c>
      <c r="C21" s="88" t="s">
        <v>54</v>
      </c>
      <c r="D21" s="96" t="s">
        <v>13</v>
      </c>
      <c r="E21" s="92" t="s">
        <v>19</v>
      </c>
      <c r="F21" s="101" t="s">
        <v>55</v>
      </c>
      <c r="G21" s="87">
        <v>101850</v>
      </c>
      <c r="H21" s="105">
        <v>0</v>
      </c>
      <c r="I21" s="87">
        <v>0</v>
      </c>
    </row>
    <row r="22" spans="1:9" s="100" customFormat="1" ht="75">
      <c r="A22" s="92" t="s">
        <v>56</v>
      </c>
      <c r="B22" s="93">
        <v>8584308000133</v>
      </c>
      <c r="C22" s="88" t="s">
        <v>57</v>
      </c>
      <c r="D22" s="96" t="s">
        <v>13</v>
      </c>
      <c r="E22" s="92" t="s">
        <v>19</v>
      </c>
      <c r="F22" s="101" t="s">
        <v>58</v>
      </c>
      <c r="G22" s="87">
        <v>5133.33</v>
      </c>
      <c r="H22" s="105">
        <v>0</v>
      </c>
      <c r="I22" s="87">
        <v>0</v>
      </c>
    </row>
    <row r="23" spans="1:9" s="100" customFormat="1" ht="60">
      <c r="A23" s="92" t="s">
        <v>59</v>
      </c>
      <c r="B23" s="93">
        <v>60501293000112</v>
      </c>
      <c r="C23" s="88" t="s">
        <v>60</v>
      </c>
      <c r="D23" s="96" t="s">
        <v>18</v>
      </c>
      <c r="E23" s="92" t="s">
        <v>25</v>
      </c>
      <c r="F23" s="101" t="s">
        <v>61</v>
      </c>
      <c r="G23" s="87">
        <v>60318.1</v>
      </c>
      <c r="H23" s="105">
        <v>24127.24</v>
      </c>
      <c r="I23" s="87">
        <v>24127.24</v>
      </c>
    </row>
    <row r="24" spans="1:9" s="100" customFormat="1" ht="90">
      <c r="A24" s="92" t="s">
        <v>62</v>
      </c>
      <c r="B24" s="93">
        <v>11379887000197</v>
      </c>
      <c r="C24" s="88" t="s">
        <v>63</v>
      </c>
      <c r="D24" s="96" t="s">
        <v>13</v>
      </c>
      <c r="E24" s="92" t="s">
        <v>14</v>
      </c>
      <c r="F24" s="101" t="s">
        <v>64</v>
      </c>
      <c r="G24" s="87">
        <v>2287.7600000000002</v>
      </c>
      <c r="H24" s="105">
        <v>0</v>
      </c>
      <c r="I24" s="87">
        <v>2233.27</v>
      </c>
    </row>
    <row r="25" spans="1:9" s="100" customFormat="1" ht="90">
      <c r="A25" s="92" t="s">
        <v>65</v>
      </c>
      <c r="B25" s="93">
        <v>2037069000115</v>
      </c>
      <c r="C25" s="88" t="s">
        <v>66</v>
      </c>
      <c r="D25" s="96" t="s">
        <v>13</v>
      </c>
      <c r="E25" s="92" t="s">
        <v>14</v>
      </c>
      <c r="F25" s="101" t="s">
        <v>67</v>
      </c>
      <c r="G25" s="87">
        <v>591860.98</v>
      </c>
      <c r="H25" s="105">
        <v>59583.32</v>
      </c>
      <c r="I25" s="87">
        <v>253765.22</v>
      </c>
    </row>
    <row r="26" spans="1:9" s="100" customFormat="1" ht="90">
      <c r="A26" s="92" t="s">
        <v>68</v>
      </c>
      <c r="B26" s="93">
        <v>6330703272</v>
      </c>
      <c r="C26" s="88" t="s">
        <v>69</v>
      </c>
      <c r="D26" s="96" t="s">
        <v>18</v>
      </c>
      <c r="E26" s="92" t="s">
        <v>19</v>
      </c>
      <c r="F26" s="101" t="s">
        <v>70</v>
      </c>
      <c r="G26" s="87">
        <v>47120.42</v>
      </c>
      <c r="H26" s="105">
        <v>5893.74</v>
      </c>
      <c r="I26" s="87">
        <v>36123.94</v>
      </c>
    </row>
    <row r="27" spans="1:9" s="100" customFormat="1" ht="90">
      <c r="A27" s="92" t="s">
        <v>71</v>
      </c>
      <c r="B27" s="93">
        <v>2593165000140</v>
      </c>
      <c r="C27" s="88" t="s">
        <v>72</v>
      </c>
      <c r="D27" s="96" t="s">
        <v>18</v>
      </c>
      <c r="E27" s="92" t="s">
        <v>25</v>
      </c>
      <c r="F27" s="101" t="s">
        <v>73</v>
      </c>
      <c r="G27" s="87">
        <v>426848.26</v>
      </c>
      <c r="H27" s="105">
        <v>74234.48</v>
      </c>
      <c r="I27" s="87">
        <v>148468.96</v>
      </c>
    </row>
    <row r="28" spans="1:9" s="100" customFormat="1" ht="90">
      <c r="A28" s="92" t="s">
        <v>74</v>
      </c>
      <c r="B28" s="93">
        <v>18876112000176</v>
      </c>
      <c r="C28" s="88" t="s">
        <v>75</v>
      </c>
      <c r="D28" s="96" t="s">
        <v>13</v>
      </c>
      <c r="E28" s="92" t="s">
        <v>14</v>
      </c>
      <c r="F28" s="101" t="s">
        <v>76</v>
      </c>
      <c r="G28" s="87">
        <v>36799.65</v>
      </c>
      <c r="H28" s="105">
        <v>0</v>
      </c>
      <c r="I28" s="87">
        <v>9300</v>
      </c>
    </row>
    <row r="29" spans="1:9" s="100" customFormat="1" ht="90">
      <c r="A29" s="92" t="s">
        <v>77</v>
      </c>
      <c r="B29" s="93">
        <v>12891300000197</v>
      </c>
      <c r="C29" s="88" t="s">
        <v>78</v>
      </c>
      <c r="D29" s="96" t="s">
        <v>13</v>
      </c>
      <c r="E29" s="92" t="s">
        <v>14</v>
      </c>
      <c r="F29" s="101" t="s">
        <v>79</v>
      </c>
      <c r="G29" s="87">
        <v>1353178.66</v>
      </c>
      <c r="H29" s="105">
        <v>291021.57</v>
      </c>
      <c r="I29" s="87">
        <v>994674.52</v>
      </c>
    </row>
    <row r="30" spans="1:9" s="100" customFormat="1" ht="90">
      <c r="A30" s="92" t="s">
        <v>80</v>
      </c>
      <c r="B30" s="93">
        <v>5155244250</v>
      </c>
      <c r="C30" s="88" t="s">
        <v>81</v>
      </c>
      <c r="D30" s="96" t="s">
        <v>18</v>
      </c>
      <c r="E30" s="92" t="s">
        <v>19</v>
      </c>
      <c r="F30" s="101" t="s">
        <v>82</v>
      </c>
      <c r="G30" s="87">
        <v>22800</v>
      </c>
      <c r="H30" s="105">
        <v>1900</v>
      </c>
      <c r="I30" s="87">
        <v>9500</v>
      </c>
    </row>
    <row r="31" spans="1:9" s="100" customFormat="1" ht="105">
      <c r="A31" s="92" t="s">
        <v>83</v>
      </c>
      <c r="B31" s="93">
        <v>45629331272</v>
      </c>
      <c r="C31" s="88" t="s">
        <v>84</v>
      </c>
      <c r="D31" s="96" t="s">
        <v>18</v>
      </c>
      <c r="E31" s="92" t="s">
        <v>19</v>
      </c>
      <c r="F31" s="101" t="s">
        <v>85</v>
      </c>
      <c r="G31" s="87">
        <v>72000</v>
      </c>
      <c r="H31" s="105">
        <v>0</v>
      </c>
      <c r="I31" s="87">
        <v>24000</v>
      </c>
    </row>
    <row r="32" spans="1:9" s="100" customFormat="1" ht="90">
      <c r="A32" s="92" t="s">
        <v>86</v>
      </c>
      <c r="B32" s="93">
        <v>18422603000147</v>
      </c>
      <c r="C32" s="88" t="s">
        <v>87</v>
      </c>
      <c r="D32" s="96" t="s">
        <v>13</v>
      </c>
      <c r="E32" s="92" t="s">
        <v>14</v>
      </c>
      <c r="F32" s="101" t="s">
        <v>88</v>
      </c>
      <c r="G32" s="87">
        <v>15500</v>
      </c>
      <c r="H32" s="105">
        <v>3100</v>
      </c>
      <c r="I32" s="87">
        <v>15500</v>
      </c>
    </row>
    <row r="33" spans="1:9" s="100" customFormat="1" ht="90">
      <c r="A33" s="92" t="s">
        <v>89</v>
      </c>
      <c r="B33" s="93">
        <v>3264927000127</v>
      </c>
      <c r="C33" s="88" t="s">
        <v>90</v>
      </c>
      <c r="D33" s="96" t="s">
        <v>18</v>
      </c>
      <c r="E33" s="92" t="s">
        <v>25</v>
      </c>
      <c r="F33" s="101" t="s">
        <v>91</v>
      </c>
      <c r="G33" s="87">
        <v>61171.32</v>
      </c>
      <c r="H33" s="105">
        <v>3944.06</v>
      </c>
      <c r="I33" s="87">
        <v>16961.330000000002</v>
      </c>
    </row>
    <row r="34" spans="1:9" s="100" customFormat="1" ht="90">
      <c r="A34" s="92" t="s">
        <v>92</v>
      </c>
      <c r="B34" s="93">
        <v>40746380291</v>
      </c>
      <c r="C34" s="88" t="s">
        <v>93</v>
      </c>
      <c r="D34" s="96" t="s">
        <v>18</v>
      </c>
      <c r="E34" s="92" t="s">
        <v>19</v>
      </c>
      <c r="F34" s="101" t="s">
        <v>94</v>
      </c>
      <c r="G34" s="87">
        <v>6250</v>
      </c>
      <c r="H34" s="105">
        <v>0</v>
      </c>
      <c r="I34" s="87">
        <v>6250</v>
      </c>
    </row>
    <row r="35" spans="1:9" s="100" customFormat="1" ht="90">
      <c r="A35" s="92" t="s">
        <v>95</v>
      </c>
      <c r="B35" s="93">
        <v>5926726000173</v>
      </c>
      <c r="C35" s="88" t="s">
        <v>96</v>
      </c>
      <c r="D35" s="96" t="s">
        <v>13</v>
      </c>
      <c r="E35" s="92" t="s">
        <v>14</v>
      </c>
      <c r="F35" s="101" t="s">
        <v>97</v>
      </c>
      <c r="G35" s="87">
        <v>41695.56</v>
      </c>
      <c r="H35" s="105">
        <v>21562.7</v>
      </c>
      <c r="I35" s="87">
        <v>41695.56</v>
      </c>
    </row>
    <row r="36" spans="1:9" s="100" customFormat="1" ht="75">
      <c r="A36" s="92" t="s">
        <v>98</v>
      </c>
      <c r="B36" s="93">
        <v>35486862000150</v>
      </c>
      <c r="C36" s="88" t="s">
        <v>99</v>
      </c>
      <c r="D36" s="96" t="s">
        <v>13</v>
      </c>
      <c r="E36" s="92" t="s">
        <v>14</v>
      </c>
      <c r="F36" s="101" t="s">
        <v>100</v>
      </c>
      <c r="G36" s="87">
        <v>47431.69</v>
      </c>
      <c r="H36" s="105">
        <v>4619.97</v>
      </c>
      <c r="I36" s="87">
        <v>13859.91</v>
      </c>
    </row>
    <row r="37" spans="1:9" s="100" customFormat="1" ht="75">
      <c r="A37" s="92" t="s">
        <v>101</v>
      </c>
      <c r="B37" s="93">
        <v>7875146000120</v>
      </c>
      <c r="C37" s="97" t="s">
        <v>102</v>
      </c>
      <c r="D37" s="96" t="s">
        <v>13</v>
      </c>
      <c r="E37" s="92" t="s">
        <v>14</v>
      </c>
      <c r="F37" s="101" t="s">
        <v>103</v>
      </c>
      <c r="G37" s="87">
        <v>32490</v>
      </c>
      <c r="H37" s="105">
        <v>32490</v>
      </c>
      <c r="I37" s="87">
        <v>32490</v>
      </c>
    </row>
    <row r="38" spans="1:9" s="100" customFormat="1" ht="90">
      <c r="A38" s="92" t="s">
        <v>104</v>
      </c>
      <c r="B38" s="93">
        <v>41037819000100</v>
      </c>
      <c r="C38" s="97" t="s">
        <v>105</v>
      </c>
      <c r="D38" s="96" t="s">
        <v>13</v>
      </c>
      <c r="E38" s="92" t="s">
        <v>19</v>
      </c>
      <c r="F38" s="101" t="s">
        <v>106</v>
      </c>
      <c r="G38" s="87">
        <v>13230</v>
      </c>
      <c r="H38" s="105">
        <v>0</v>
      </c>
      <c r="I38" s="87">
        <v>0</v>
      </c>
    </row>
    <row r="39" spans="1:9" s="100" customFormat="1" ht="60">
      <c r="A39" s="92" t="s">
        <v>107</v>
      </c>
      <c r="B39" s="93">
        <v>49819384000168</v>
      </c>
      <c r="C39" s="97" t="s">
        <v>108</v>
      </c>
      <c r="D39" s="96" t="s">
        <v>13</v>
      </c>
      <c r="E39" s="92" t="s">
        <v>14</v>
      </c>
      <c r="F39" s="101" t="s">
        <v>109</v>
      </c>
      <c r="G39" s="87">
        <v>28237.5</v>
      </c>
      <c r="H39" s="105">
        <v>0</v>
      </c>
      <c r="I39" s="87">
        <v>28237.5</v>
      </c>
    </row>
    <row r="40" spans="1:9" s="100" customFormat="1" ht="90">
      <c r="A40" s="92" t="s">
        <v>110</v>
      </c>
      <c r="B40" s="93">
        <v>76535764000143</v>
      </c>
      <c r="C40" s="88" t="s">
        <v>111</v>
      </c>
      <c r="D40" s="96" t="s">
        <v>13</v>
      </c>
      <c r="E40" s="92" t="s">
        <v>14</v>
      </c>
      <c r="F40" s="101" t="s">
        <v>112</v>
      </c>
      <c r="G40" s="87">
        <v>37754.720000000001</v>
      </c>
      <c r="H40" s="105">
        <v>1435.49</v>
      </c>
      <c r="I40" s="87">
        <v>7685.43</v>
      </c>
    </row>
    <row r="41" spans="1:9" s="100" customFormat="1" ht="105">
      <c r="A41" s="92" t="s">
        <v>110</v>
      </c>
      <c r="B41" s="93">
        <v>76535764000143</v>
      </c>
      <c r="C41" s="88" t="s">
        <v>113</v>
      </c>
      <c r="D41" s="96" t="s">
        <v>18</v>
      </c>
      <c r="E41" s="92" t="s">
        <v>19</v>
      </c>
      <c r="F41" s="101" t="s">
        <v>114</v>
      </c>
      <c r="G41" s="87">
        <v>158850.70000000001</v>
      </c>
      <c r="H41" s="105">
        <v>13681.21</v>
      </c>
      <c r="I41" s="87">
        <v>26618.97</v>
      </c>
    </row>
    <row r="42" spans="1:9" s="100" customFormat="1" ht="75">
      <c r="A42" s="92" t="s">
        <v>115</v>
      </c>
      <c r="B42" s="93">
        <v>5340639000130</v>
      </c>
      <c r="C42" s="88" t="s">
        <v>116</v>
      </c>
      <c r="D42" s="96" t="s">
        <v>13</v>
      </c>
      <c r="E42" s="92" t="s">
        <v>14</v>
      </c>
      <c r="F42" s="101" t="s">
        <v>117</v>
      </c>
      <c r="G42" s="87">
        <v>13465.96</v>
      </c>
      <c r="H42" s="105">
        <v>0</v>
      </c>
      <c r="I42" s="87">
        <v>0</v>
      </c>
    </row>
    <row r="43" spans="1:9" s="100" customFormat="1" ht="75">
      <c r="A43" s="92" t="s">
        <v>115</v>
      </c>
      <c r="B43" s="93">
        <v>5340639000130</v>
      </c>
      <c r="C43" s="88" t="s">
        <v>118</v>
      </c>
      <c r="D43" s="96" t="s">
        <v>13</v>
      </c>
      <c r="E43" s="92" t="s">
        <v>14</v>
      </c>
      <c r="F43" s="101" t="s">
        <v>119</v>
      </c>
      <c r="G43" s="87">
        <v>37243.81</v>
      </c>
      <c r="H43" s="105">
        <v>0</v>
      </c>
      <c r="I43" s="87">
        <v>0</v>
      </c>
    </row>
    <row r="44" spans="1:9" s="100" customFormat="1" ht="105">
      <c r="A44" s="92" t="s">
        <v>120</v>
      </c>
      <c r="B44" s="93">
        <v>4407920000180</v>
      </c>
      <c r="C44" s="88" t="s">
        <v>121</v>
      </c>
      <c r="D44" s="96" t="s">
        <v>18</v>
      </c>
      <c r="E44" s="92" t="s">
        <v>19</v>
      </c>
      <c r="F44" s="101" t="s">
        <v>122</v>
      </c>
      <c r="G44" s="87">
        <v>27625.35</v>
      </c>
      <c r="H44" s="105">
        <v>0</v>
      </c>
      <c r="I44" s="87">
        <v>18672.8</v>
      </c>
    </row>
    <row r="45" spans="1:9" s="100" customFormat="1" ht="75">
      <c r="A45" s="92" t="s">
        <v>120</v>
      </c>
      <c r="B45" s="93">
        <v>4407920000180</v>
      </c>
      <c r="C45" s="88" t="s">
        <v>123</v>
      </c>
      <c r="D45" s="96" t="s">
        <v>18</v>
      </c>
      <c r="E45" s="92" t="s">
        <v>19</v>
      </c>
      <c r="F45" s="101" t="s">
        <v>124</v>
      </c>
      <c r="G45" s="87">
        <v>14511.27</v>
      </c>
      <c r="H45" s="105">
        <v>0</v>
      </c>
      <c r="I45" s="87">
        <v>0</v>
      </c>
    </row>
    <row r="46" spans="1:9" s="100" customFormat="1" ht="90">
      <c r="A46" s="92" t="s">
        <v>120</v>
      </c>
      <c r="B46" s="93">
        <v>4407920000180</v>
      </c>
      <c r="C46" s="88" t="s">
        <v>125</v>
      </c>
      <c r="D46" s="96" t="s">
        <v>18</v>
      </c>
      <c r="E46" s="92" t="s">
        <v>19</v>
      </c>
      <c r="F46" s="101" t="s">
        <v>126</v>
      </c>
      <c r="G46" s="87">
        <v>22358.62</v>
      </c>
      <c r="H46" s="105">
        <v>3389.87</v>
      </c>
      <c r="I46" s="87">
        <v>15611.39</v>
      </c>
    </row>
    <row r="47" spans="1:9" s="100" customFormat="1" ht="75">
      <c r="A47" s="92" t="s">
        <v>127</v>
      </c>
      <c r="B47" s="93">
        <v>4597340000100</v>
      </c>
      <c r="C47" s="88" t="s">
        <v>128</v>
      </c>
      <c r="D47" s="96" t="s">
        <v>18</v>
      </c>
      <c r="E47" s="92" t="s">
        <v>25</v>
      </c>
      <c r="F47" s="101" t="s">
        <v>129</v>
      </c>
      <c r="G47" s="87">
        <v>2703.36</v>
      </c>
      <c r="H47" s="105">
        <v>0</v>
      </c>
      <c r="I47" s="87">
        <v>0</v>
      </c>
    </row>
    <row r="48" spans="1:9" s="100" customFormat="1" ht="75">
      <c r="A48" s="92" t="s">
        <v>130</v>
      </c>
      <c r="B48" s="93">
        <v>4320180000140</v>
      </c>
      <c r="C48" s="88" t="s">
        <v>131</v>
      </c>
      <c r="D48" s="96" t="s">
        <v>18</v>
      </c>
      <c r="E48" s="92" t="s">
        <v>25</v>
      </c>
      <c r="F48" s="101" t="s">
        <v>132</v>
      </c>
      <c r="G48" s="87">
        <v>3000</v>
      </c>
      <c r="H48" s="105">
        <v>127</v>
      </c>
      <c r="I48" s="87">
        <v>387.71</v>
      </c>
    </row>
    <row r="49" spans="1:9" s="100" customFormat="1" ht="75">
      <c r="A49" s="92" t="s">
        <v>133</v>
      </c>
      <c r="B49" s="93">
        <v>8848656000170</v>
      </c>
      <c r="C49" s="88" t="s">
        <v>134</v>
      </c>
      <c r="D49" s="96" t="s">
        <v>18</v>
      </c>
      <c r="E49" s="92" t="s">
        <v>25</v>
      </c>
      <c r="F49" s="101" t="s">
        <v>135</v>
      </c>
      <c r="G49" s="87">
        <v>182.67</v>
      </c>
      <c r="H49" s="105">
        <v>0</v>
      </c>
      <c r="I49" s="87">
        <v>0</v>
      </c>
    </row>
    <row r="50" spans="1:9" s="100" customFormat="1" ht="105">
      <c r="A50" s="92" t="s">
        <v>136</v>
      </c>
      <c r="B50" s="93">
        <v>4587036000174</v>
      </c>
      <c r="C50" s="88" t="s">
        <v>137</v>
      </c>
      <c r="D50" s="96" t="s">
        <v>18</v>
      </c>
      <c r="E50" s="92" t="s">
        <v>25</v>
      </c>
      <c r="F50" s="101" t="s">
        <v>138</v>
      </c>
      <c r="G50" s="87">
        <v>900</v>
      </c>
      <c r="H50" s="105">
        <v>0</v>
      </c>
      <c r="I50" s="87">
        <v>0</v>
      </c>
    </row>
    <row r="51" spans="1:9" s="100" customFormat="1" ht="75">
      <c r="A51" s="92" t="s">
        <v>139</v>
      </c>
      <c r="B51" s="93">
        <v>81838018115</v>
      </c>
      <c r="C51" s="88" t="s">
        <v>140</v>
      </c>
      <c r="D51" s="96" t="s">
        <v>18</v>
      </c>
      <c r="E51" s="92" t="s">
        <v>19</v>
      </c>
      <c r="F51" s="101" t="s">
        <v>141</v>
      </c>
      <c r="G51" s="87">
        <v>6987.17</v>
      </c>
      <c r="H51" s="105">
        <v>0</v>
      </c>
      <c r="I51" s="87">
        <v>6987.17</v>
      </c>
    </row>
    <row r="52" spans="1:9" s="100" customFormat="1" ht="90">
      <c r="A52" s="92" t="s">
        <v>142</v>
      </c>
      <c r="B52" s="93">
        <v>33179565000137</v>
      </c>
      <c r="C52" s="88" t="s">
        <v>143</v>
      </c>
      <c r="D52" s="96" t="s">
        <v>13</v>
      </c>
      <c r="E52" s="92" t="s">
        <v>14</v>
      </c>
      <c r="F52" s="101" t="s">
        <v>144</v>
      </c>
      <c r="G52" s="87">
        <v>201322.67</v>
      </c>
      <c r="H52" s="105">
        <v>0</v>
      </c>
      <c r="I52" s="87">
        <v>79244.12</v>
      </c>
    </row>
    <row r="53" spans="1:9" s="100" customFormat="1" ht="90">
      <c r="A53" s="92" t="s">
        <v>142</v>
      </c>
      <c r="B53" s="93">
        <v>33179565000137</v>
      </c>
      <c r="C53" s="88" t="s">
        <v>143</v>
      </c>
      <c r="D53" s="96" t="s">
        <v>13</v>
      </c>
      <c r="E53" s="92" t="s">
        <v>14</v>
      </c>
      <c r="F53" s="101" t="s">
        <v>145</v>
      </c>
      <c r="G53" s="87">
        <v>766035.27</v>
      </c>
      <c r="H53" s="105">
        <v>0</v>
      </c>
      <c r="I53" s="87">
        <v>220135.3</v>
      </c>
    </row>
    <row r="54" spans="1:9" s="100" customFormat="1" ht="75">
      <c r="A54" s="92" t="s">
        <v>142</v>
      </c>
      <c r="B54" s="93">
        <v>33179565000137</v>
      </c>
      <c r="C54" s="88" t="s">
        <v>146</v>
      </c>
      <c r="D54" s="96" t="s">
        <v>13</v>
      </c>
      <c r="E54" s="92" t="s">
        <v>14</v>
      </c>
      <c r="F54" s="101" t="s">
        <v>147</v>
      </c>
      <c r="G54" s="87">
        <v>78437.39</v>
      </c>
      <c r="H54" s="105">
        <v>0</v>
      </c>
      <c r="I54" s="87">
        <v>42999.18</v>
      </c>
    </row>
    <row r="55" spans="1:9" s="100" customFormat="1" ht="75">
      <c r="A55" s="92" t="s">
        <v>148</v>
      </c>
      <c r="B55" s="93">
        <v>3018149000196</v>
      </c>
      <c r="C55" s="88" t="s">
        <v>149</v>
      </c>
      <c r="D55" s="96" t="s">
        <v>13</v>
      </c>
      <c r="E55" s="92" t="s">
        <v>150</v>
      </c>
      <c r="F55" s="101" t="s">
        <v>151</v>
      </c>
      <c r="G55" s="87">
        <v>1785242.23</v>
      </c>
      <c r="H55" s="105">
        <v>0</v>
      </c>
      <c r="I55" s="87">
        <v>303609.51</v>
      </c>
    </row>
    <row r="56" spans="1:9" s="100" customFormat="1" ht="75">
      <c r="A56" s="92" t="s">
        <v>142</v>
      </c>
      <c r="B56" s="93">
        <v>33179565000137</v>
      </c>
      <c r="C56" s="88" t="s">
        <v>152</v>
      </c>
      <c r="D56" s="96" t="s">
        <v>13</v>
      </c>
      <c r="E56" s="92" t="s">
        <v>14</v>
      </c>
      <c r="F56" s="101" t="s">
        <v>153</v>
      </c>
      <c r="G56" s="87">
        <v>308411.71000000002</v>
      </c>
      <c r="H56" s="105">
        <v>0</v>
      </c>
      <c r="I56" s="87">
        <v>258.39999999999998</v>
      </c>
    </row>
    <row r="57" spans="1:9" s="100" customFormat="1" ht="120">
      <c r="A57" s="92" t="s">
        <v>154</v>
      </c>
      <c r="B57" s="93">
        <v>1134191000732</v>
      </c>
      <c r="C57" s="88" t="s">
        <v>155</v>
      </c>
      <c r="D57" s="96" t="s">
        <v>13</v>
      </c>
      <c r="E57" s="92" t="s">
        <v>14</v>
      </c>
      <c r="F57" s="101" t="s">
        <v>156</v>
      </c>
      <c r="G57" s="87">
        <v>697488</v>
      </c>
      <c r="H57" s="105">
        <v>0</v>
      </c>
      <c r="I57" s="87">
        <v>174372</v>
      </c>
    </row>
    <row r="58" spans="1:9" s="100" customFormat="1" ht="60">
      <c r="A58" s="92" t="s">
        <v>157</v>
      </c>
      <c r="B58" s="93">
        <v>26605545000115</v>
      </c>
      <c r="C58" s="88" t="s">
        <v>158</v>
      </c>
      <c r="D58" s="96" t="s">
        <v>13</v>
      </c>
      <c r="E58" s="92" t="s">
        <v>14</v>
      </c>
      <c r="F58" s="101" t="s">
        <v>159</v>
      </c>
      <c r="G58" s="87">
        <v>24220</v>
      </c>
      <c r="H58" s="105">
        <v>0</v>
      </c>
      <c r="I58" s="87">
        <v>19932</v>
      </c>
    </row>
    <row r="59" spans="1:9" s="100" customFormat="1" ht="75">
      <c r="A59" s="92" t="s">
        <v>157</v>
      </c>
      <c r="B59" s="93">
        <v>26605545000115</v>
      </c>
      <c r="C59" s="88" t="s">
        <v>160</v>
      </c>
      <c r="D59" s="96" t="s">
        <v>18</v>
      </c>
      <c r="E59" s="92" t="s">
        <v>19</v>
      </c>
      <c r="F59" s="101" t="s">
        <v>161</v>
      </c>
      <c r="G59" s="87">
        <v>144000</v>
      </c>
      <c r="H59" s="105">
        <v>45500</v>
      </c>
      <c r="I59" s="87">
        <v>101550</v>
      </c>
    </row>
    <row r="60" spans="1:9" s="100" customFormat="1" ht="75">
      <c r="A60" s="92" t="s">
        <v>157</v>
      </c>
      <c r="B60" s="93">
        <v>26605545000115</v>
      </c>
      <c r="C60" s="88" t="s">
        <v>162</v>
      </c>
      <c r="D60" s="96" t="s">
        <v>18</v>
      </c>
      <c r="E60" s="92" t="s">
        <v>19</v>
      </c>
      <c r="F60" s="101" t="s">
        <v>163</v>
      </c>
      <c r="G60" s="87">
        <v>12600</v>
      </c>
      <c r="H60" s="105">
        <v>0</v>
      </c>
      <c r="I60" s="87">
        <v>0</v>
      </c>
    </row>
    <row r="61" spans="1:9" s="100" customFormat="1" ht="75">
      <c r="A61" s="92" t="s">
        <v>164</v>
      </c>
      <c r="B61" s="93">
        <v>41815610204</v>
      </c>
      <c r="C61" s="97" t="s">
        <v>165</v>
      </c>
      <c r="D61" s="96" t="s">
        <v>18</v>
      </c>
      <c r="E61" s="92" t="s">
        <v>166</v>
      </c>
      <c r="F61" s="101" t="s">
        <v>167</v>
      </c>
      <c r="G61" s="87">
        <v>289.24</v>
      </c>
      <c r="H61" s="105">
        <v>0</v>
      </c>
      <c r="I61" s="87">
        <v>289.24</v>
      </c>
    </row>
    <row r="62" spans="1:9" s="100" customFormat="1" ht="90">
      <c r="A62" s="92" t="s">
        <v>168</v>
      </c>
      <c r="B62" s="93">
        <v>34606483253</v>
      </c>
      <c r="C62" s="97" t="s">
        <v>169</v>
      </c>
      <c r="D62" s="96" t="s">
        <v>18</v>
      </c>
      <c r="E62" s="92" t="s">
        <v>166</v>
      </c>
      <c r="F62" s="101" t="s">
        <v>170</v>
      </c>
      <c r="G62" s="87">
        <v>289.23</v>
      </c>
      <c r="H62" s="105">
        <v>0</v>
      </c>
      <c r="I62" s="87">
        <v>289.23</v>
      </c>
    </row>
    <row r="63" spans="1:9" s="100" customFormat="1" ht="90">
      <c r="A63" s="92" t="s">
        <v>171</v>
      </c>
      <c r="B63" s="93">
        <v>43903290220</v>
      </c>
      <c r="C63" s="97" t="s">
        <v>172</v>
      </c>
      <c r="D63" s="96" t="s">
        <v>18</v>
      </c>
      <c r="E63" s="92" t="s">
        <v>166</v>
      </c>
      <c r="F63" s="101" t="s">
        <v>173</v>
      </c>
      <c r="G63" s="87">
        <v>289.23</v>
      </c>
      <c r="H63" s="105">
        <v>0</v>
      </c>
      <c r="I63" s="87">
        <v>289.23</v>
      </c>
    </row>
    <row r="64" spans="1:9" s="100" customFormat="1" ht="60">
      <c r="A64" s="92" t="s">
        <v>174</v>
      </c>
      <c r="B64" s="93">
        <v>80546757200</v>
      </c>
      <c r="C64" s="97" t="s">
        <v>175</v>
      </c>
      <c r="D64" s="96" t="s">
        <v>18</v>
      </c>
      <c r="E64" s="92" t="s">
        <v>166</v>
      </c>
      <c r="F64" s="101" t="s">
        <v>176</v>
      </c>
      <c r="G64" s="87">
        <v>867.7</v>
      </c>
      <c r="H64" s="105">
        <v>0</v>
      </c>
      <c r="I64" s="87">
        <v>867.7</v>
      </c>
    </row>
    <row r="65" spans="1:9" s="100" customFormat="1" ht="90">
      <c r="A65" s="92" t="s">
        <v>177</v>
      </c>
      <c r="B65" s="93">
        <v>24013285215</v>
      </c>
      <c r="C65" s="97" t="s">
        <v>178</v>
      </c>
      <c r="D65" s="96" t="s">
        <v>18</v>
      </c>
      <c r="E65" s="92" t="s">
        <v>166</v>
      </c>
      <c r="F65" s="101" t="s">
        <v>179</v>
      </c>
      <c r="G65" s="87">
        <v>867.7</v>
      </c>
      <c r="H65" s="105">
        <v>0</v>
      </c>
      <c r="I65" s="87">
        <v>867.7</v>
      </c>
    </row>
    <row r="66" spans="1:9" s="100" customFormat="1" ht="90">
      <c r="A66" s="92" t="s">
        <v>180</v>
      </c>
      <c r="B66" s="93">
        <v>7527926287</v>
      </c>
      <c r="C66" s="97" t="s">
        <v>181</v>
      </c>
      <c r="D66" s="96" t="s">
        <v>18</v>
      </c>
      <c r="E66" s="92" t="s">
        <v>166</v>
      </c>
      <c r="F66" s="101" t="s">
        <v>182</v>
      </c>
      <c r="G66" s="87">
        <v>867.7</v>
      </c>
      <c r="H66" s="105">
        <v>0</v>
      </c>
      <c r="I66" s="87">
        <v>867.7</v>
      </c>
    </row>
    <row r="67" spans="1:9" s="100" customFormat="1" ht="90">
      <c r="A67" s="92" t="s">
        <v>183</v>
      </c>
      <c r="B67" s="93">
        <v>7896721627</v>
      </c>
      <c r="C67" s="97" t="s">
        <v>184</v>
      </c>
      <c r="D67" s="96" t="s">
        <v>18</v>
      </c>
      <c r="E67" s="92" t="s">
        <v>166</v>
      </c>
      <c r="F67" s="101" t="s">
        <v>185</v>
      </c>
      <c r="G67" s="87">
        <v>867.7</v>
      </c>
      <c r="H67" s="105">
        <v>0</v>
      </c>
      <c r="I67" s="87">
        <v>867.7</v>
      </c>
    </row>
    <row r="68" spans="1:9" s="100" customFormat="1" ht="105">
      <c r="A68" s="92" t="s">
        <v>186</v>
      </c>
      <c r="B68" s="93">
        <v>82845322000104</v>
      </c>
      <c r="C68" s="88" t="s">
        <v>187</v>
      </c>
      <c r="D68" s="96" t="s">
        <v>18</v>
      </c>
      <c r="E68" s="92" t="s">
        <v>25</v>
      </c>
      <c r="F68" s="101" t="s">
        <v>188</v>
      </c>
      <c r="G68" s="87">
        <v>2295209.09</v>
      </c>
      <c r="H68" s="105">
        <v>337085.28</v>
      </c>
      <c r="I68" s="87">
        <v>1207121.8400000001</v>
      </c>
    </row>
    <row r="69" spans="1:9" s="100" customFormat="1" ht="105">
      <c r="A69" s="92" t="s">
        <v>186</v>
      </c>
      <c r="B69" s="93">
        <v>82845322000104</v>
      </c>
      <c r="C69" s="88" t="s">
        <v>189</v>
      </c>
      <c r="D69" s="96" t="s">
        <v>18</v>
      </c>
      <c r="E69" s="92" t="s">
        <v>25</v>
      </c>
      <c r="F69" s="101" t="s">
        <v>190</v>
      </c>
      <c r="G69" s="87">
        <v>556717.25</v>
      </c>
      <c r="H69" s="105">
        <v>133079.82</v>
      </c>
      <c r="I69" s="87">
        <v>332699.55</v>
      </c>
    </row>
    <row r="70" spans="1:9" s="100" customFormat="1" ht="75">
      <c r="A70" s="92" t="s">
        <v>191</v>
      </c>
      <c r="B70" s="93">
        <v>2558157000162</v>
      </c>
      <c r="C70" s="88" t="s">
        <v>192</v>
      </c>
      <c r="D70" s="96" t="s">
        <v>13</v>
      </c>
      <c r="E70" s="92" t="s">
        <v>14</v>
      </c>
      <c r="F70" s="101" t="s">
        <v>193</v>
      </c>
      <c r="G70" s="87">
        <v>123141.38</v>
      </c>
      <c r="H70" s="105">
        <v>21751.21</v>
      </c>
      <c r="I70" s="87">
        <v>66949.75</v>
      </c>
    </row>
    <row r="71" spans="1:9" s="100" customFormat="1" ht="90">
      <c r="A71" s="92" t="s">
        <v>23</v>
      </c>
      <c r="B71" s="93">
        <v>2341467000120</v>
      </c>
      <c r="C71" s="88" t="s">
        <v>194</v>
      </c>
      <c r="D71" s="96" t="s">
        <v>18</v>
      </c>
      <c r="E71" s="92" t="s">
        <v>19</v>
      </c>
      <c r="F71" s="101" t="s">
        <v>195</v>
      </c>
      <c r="G71" s="87">
        <v>920126.52</v>
      </c>
      <c r="H71" s="105">
        <v>85209.279999999999</v>
      </c>
      <c r="I71" s="87">
        <v>232912.91</v>
      </c>
    </row>
    <row r="72" spans="1:9" s="100" customFormat="1" ht="60">
      <c r="A72" s="92" t="s">
        <v>196</v>
      </c>
      <c r="B72" s="93">
        <v>604122000197</v>
      </c>
      <c r="C72" s="88" t="s">
        <v>197</v>
      </c>
      <c r="D72" s="96" t="s">
        <v>13</v>
      </c>
      <c r="E72" s="92" t="s">
        <v>14</v>
      </c>
      <c r="F72" s="101" t="s">
        <v>198</v>
      </c>
      <c r="G72" s="87">
        <v>2839014</v>
      </c>
      <c r="H72" s="105">
        <v>365181.85</v>
      </c>
      <c r="I72" s="87">
        <v>1684477.58</v>
      </c>
    </row>
    <row r="73" spans="1:9" s="100" customFormat="1" ht="60">
      <c r="A73" s="92" t="s">
        <v>199</v>
      </c>
      <c r="B73" s="93">
        <v>12039966000111</v>
      </c>
      <c r="C73" s="88" t="s">
        <v>200</v>
      </c>
      <c r="D73" s="96" t="s">
        <v>13</v>
      </c>
      <c r="E73" s="92" t="s">
        <v>14</v>
      </c>
      <c r="F73" s="101" t="s">
        <v>201</v>
      </c>
      <c r="G73" s="87">
        <v>641792</v>
      </c>
      <c r="H73" s="105">
        <v>22405.86</v>
      </c>
      <c r="I73" s="87">
        <v>39570.129999999997</v>
      </c>
    </row>
    <row r="74" spans="1:9" s="100" customFormat="1" ht="75">
      <c r="A74" s="92" t="s">
        <v>202</v>
      </c>
      <c r="B74" s="93">
        <v>71575952220</v>
      </c>
      <c r="C74" s="97" t="s">
        <v>203</v>
      </c>
      <c r="D74" s="96" t="s">
        <v>18</v>
      </c>
      <c r="E74" s="92" t="s">
        <v>166</v>
      </c>
      <c r="F74" s="101" t="s">
        <v>204</v>
      </c>
      <c r="G74" s="87">
        <v>2603.11</v>
      </c>
      <c r="H74" s="105">
        <v>0</v>
      </c>
      <c r="I74" s="87">
        <v>2603.11</v>
      </c>
    </row>
    <row r="75" spans="1:9" s="100" customFormat="1" ht="75">
      <c r="A75" s="92" t="s">
        <v>205</v>
      </c>
      <c r="B75" s="93">
        <v>34267336253</v>
      </c>
      <c r="C75" s="97" t="s">
        <v>206</v>
      </c>
      <c r="D75" s="96" t="s">
        <v>18</v>
      </c>
      <c r="E75" s="92" t="s">
        <v>166</v>
      </c>
      <c r="F75" s="101" t="s">
        <v>207</v>
      </c>
      <c r="G75" s="87">
        <v>2603.11</v>
      </c>
      <c r="H75" s="105">
        <v>0</v>
      </c>
      <c r="I75" s="87">
        <v>2603.11</v>
      </c>
    </row>
    <row r="76" spans="1:9" s="100" customFormat="1" ht="90">
      <c r="A76" s="92" t="s">
        <v>208</v>
      </c>
      <c r="B76" s="93">
        <v>47439394291</v>
      </c>
      <c r="C76" s="97" t="s">
        <v>209</v>
      </c>
      <c r="D76" s="96" t="s">
        <v>18</v>
      </c>
      <c r="E76" s="92" t="s">
        <v>166</v>
      </c>
      <c r="F76" s="101" t="s">
        <v>210</v>
      </c>
      <c r="G76" s="87">
        <v>1446.17</v>
      </c>
      <c r="H76" s="105">
        <v>0</v>
      </c>
      <c r="I76" s="87">
        <v>1446.17</v>
      </c>
    </row>
    <row r="77" spans="1:9" s="100" customFormat="1" ht="90">
      <c r="A77" s="92" t="s">
        <v>211</v>
      </c>
      <c r="B77" s="93">
        <v>96273119287</v>
      </c>
      <c r="C77" s="97" t="s">
        <v>212</v>
      </c>
      <c r="D77" s="96" t="s">
        <v>18</v>
      </c>
      <c r="E77" s="92" t="s">
        <v>166</v>
      </c>
      <c r="F77" s="101" t="s">
        <v>213</v>
      </c>
      <c r="G77" s="87">
        <v>1446.17</v>
      </c>
      <c r="H77" s="105">
        <v>0</v>
      </c>
      <c r="I77" s="87">
        <v>1446.17</v>
      </c>
    </row>
    <row r="78" spans="1:9" s="100" customFormat="1" ht="90">
      <c r="A78" s="92" t="s">
        <v>214</v>
      </c>
      <c r="B78" s="93">
        <v>33574286287</v>
      </c>
      <c r="C78" s="97" t="s">
        <v>215</v>
      </c>
      <c r="D78" s="96" t="s">
        <v>18</v>
      </c>
      <c r="E78" s="92" t="s">
        <v>166</v>
      </c>
      <c r="F78" s="101" t="s">
        <v>216</v>
      </c>
      <c r="G78" s="87">
        <v>1268.6500000000001</v>
      </c>
      <c r="H78" s="105">
        <v>0</v>
      </c>
      <c r="I78" s="87">
        <v>1268.6500000000001</v>
      </c>
    </row>
    <row r="79" spans="1:9" s="100" customFormat="1" ht="60">
      <c r="A79" s="92" t="s">
        <v>217</v>
      </c>
      <c r="B79" s="93">
        <v>34588157000100</v>
      </c>
      <c r="C79" s="97" t="s">
        <v>218</v>
      </c>
      <c r="D79" s="96" t="s">
        <v>13</v>
      </c>
      <c r="E79" s="92" t="s">
        <v>19</v>
      </c>
      <c r="F79" s="101" t="s">
        <v>219</v>
      </c>
      <c r="G79" s="87">
        <v>15500</v>
      </c>
      <c r="H79" s="105">
        <v>0</v>
      </c>
      <c r="I79" s="87">
        <v>0</v>
      </c>
    </row>
    <row r="80" spans="1:9" s="100" customFormat="1" ht="75">
      <c r="A80" s="92" t="s">
        <v>220</v>
      </c>
      <c r="B80" s="93">
        <v>697295000105</v>
      </c>
      <c r="C80" s="97" t="s">
        <v>221</v>
      </c>
      <c r="D80" s="96" t="s">
        <v>18</v>
      </c>
      <c r="E80" s="92" t="s">
        <v>166</v>
      </c>
      <c r="F80" s="101" t="s">
        <v>222</v>
      </c>
      <c r="G80" s="87">
        <v>82423.240000000005</v>
      </c>
      <c r="H80" s="105">
        <v>0</v>
      </c>
      <c r="I80" s="87">
        <v>0</v>
      </c>
    </row>
    <row r="81" spans="1:9" s="100" customFormat="1" ht="90">
      <c r="A81" s="92" t="s">
        <v>220</v>
      </c>
      <c r="B81" s="93">
        <v>697295000105</v>
      </c>
      <c r="C81" s="97" t="s">
        <v>223</v>
      </c>
      <c r="D81" s="96" t="s">
        <v>18</v>
      </c>
      <c r="E81" s="92" t="s">
        <v>166</v>
      </c>
      <c r="F81" s="101" t="s">
        <v>224</v>
      </c>
      <c r="G81" s="87">
        <v>82423.240000000005</v>
      </c>
      <c r="H81" s="105">
        <v>0</v>
      </c>
      <c r="I81" s="87">
        <v>0</v>
      </c>
    </row>
    <row r="82" spans="1:9" s="100" customFormat="1" ht="75">
      <c r="A82" s="92" t="s">
        <v>220</v>
      </c>
      <c r="B82" s="93">
        <v>697295000105</v>
      </c>
      <c r="C82" s="97" t="s">
        <v>225</v>
      </c>
      <c r="D82" s="96" t="s">
        <v>18</v>
      </c>
      <c r="E82" s="92" t="s">
        <v>166</v>
      </c>
      <c r="F82" s="101" t="s">
        <v>226</v>
      </c>
      <c r="G82" s="87">
        <v>37091.75</v>
      </c>
      <c r="H82" s="105">
        <v>0</v>
      </c>
      <c r="I82" s="87">
        <v>0</v>
      </c>
    </row>
    <row r="83" spans="1:9" s="100" customFormat="1" ht="75">
      <c r="A83" s="92" t="s">
        <v>227</v>
      </c>
      <c r="B83" s="93">
        <v>4312419000130</v>
      </c>
      <c r="C83" s="97" t="s">
        <v>228</v>
      </c>
      <c r="D83" s="96" t="s">
        <v>18</v>
      </c>
      <c r="E83" s="92" t="s">
        <v>166</v>
      </c>
      <c r="F83" s="101" t="s">
        <v>229</v>
      </c>
      <c r="G83" s="87">
        <v>56041.919999999998</v>
      </c>
      <c r="H83" s="105">
        <v>0</v>
      </c>
      <c r="I83" s="87">
        <v>0</v>
      </c>
    </row>
    <row r="84" spans="1:9" s="100" customFormat="1" ht="90">
      <c r="A84" s="92" t="s">
        <v>227</v>
      </c>
      <c r="B84" s="93">
        <v>4312419000130</v>
      </c>
      <c r="C84" s="97" t="s">
        <v>230</v>
      </c>
      <c r="D84" s="96" t="s">
        <v>18</v>
      </c>
      <c r="E84" s="92" t="s">
        <v>166</v>
      </c>
      <c r="F84" s="101" t="s">
        <v>231</v>
      </c>
      <c r="G84" s="87">
        <v>39892.99</v>
      </c>
      <c r="H84" s="105">
        <v>0</v>
      </c>
      <c r="I84" s="87">
        <v>0</v>
      </c>
    </row>
    <row r="85" spans="1:9" s="100" customFormat="1" ht="60">
      <c r="A85" s="92" t="s">
        <v>227</v>
      </c>
      <c r="B85" s="93">
        <v>4312419000130</v>
      </c>
      <c r="C85" s="97" t="s">
        <v>232</v>
      </c>
      <c r="D85" s="96" t="s">
        <v>18</v>
      </c>
      <c r="E85" s="92" t="s">
        <v>166</v>
      </c>
      <c r="F85" s="101" t="s">
        <v>233</v>
      </c>
      <c r="G85" s="87">
        <v>31899.37</v>
      </c>
      <c r="H85" s="105">
        <v>31899.37</v>
      </c>
      <c r="I85" s="87">
        <v>31899.37</v>
      </c>
    </row>
    <row r="86" spans="1:9" s="100" customFormat="1" ht="90">
      <c r="A86" s="92" t="s">
        <v>227</v>
      </c>
      <c r="B86" s="93">
        <v>4312419000130</v>
      </c>
      <c r="C86" s="97" t="s">
        <v>234</v>
      </c>
      <c r="D86" s="96" t="s">
        <v>18</v>
      </c>
      <c r="E86" s="92" t="s">
        <v>166</v>
      </c>
      <c r="F86" s="101" t="s">
        <v>235</v>
      </c>
      <c r="G86" s="87">
        <v>11433.21</v>
      </c>
      <c r="H86" s="105">
        <v>0</v>
      </c>
      <c r="I86" s="87">
        <v>0</v>
      </c>
    </row>
    <row r="87" spans="1:9" s="100" customFormat="1" ht="135">
      <c r="A87" s="92" t="s">
        <v>236</v>
      </c>
      <c r="B87" s="93">
        <v>4365326000173</v>
      </c>
      <c r="C87" s="97" t="s">
        <v>237</v>
      </c>
      <c r="D87" s="96" t="s">
        <v>18</v>
      </c>
      <c r="E87" s="92" t="s">
        <v>166</v>
      </c>
      <c r="F87" s="101" t="s">
        <v>238</v>
      </c>
      <c r="G87" s="87">
        <v>38876.800000000003</v>
      </c>
      <c r="H87" s="105">
        <v>0</v>
      </c>
      <c r="I87" s="87">
        <v>0</v>
      </c>
    </row>
    <row r="88" spans="1:9" s="100" customFormat="1" ht="60">
      <c r="A88" s="92" t="s">
        <v>239</v>
      </c>
      <c r="B88" s="93">
        <v>4426383000115</v>
      </c>
      <c r="C88" s="97" t="s">
        <v>240</v>
      </c>
      <c r="D88" s="96" t="s">
        <v>18</v>
      </c>
      <c r="E88" s="92" t="s">
        <v>166</v>
      </c>
      <c r="F88" s="101" t="s">
        <v>241</v>
      </c>
      <c r="G88" s="87">
        <v>8218.130000000001</v>
      </c>
      <c r="H88" s="105">
        <v>0</v>
      </c>
      <c r="I88" s="87">
        <v>0</v>
      </c>
    </row>
    <row r="89" spans="1:9" s="100" customFormat="1" ht="60">
      <c r="A89" s="92" t="s">
        <v>239</v>
      </c>
      <c r="B89" s="93">
        <v>4426383000115</v>
      </c>
      <c r="C89" s="97" t="s">
        <v>242</v>
      </c>
      <c r="D89" s="96" t="s">
        <v>18</v>
      </c>
      <c r="E89" s="92" t="s">
        <v>166</v>
      </c>
      <c r="F89" s="101" t="s">
        <v>243</v>
      </c>
      <c r="G89" s="87">
        <v>83320.350000000006</v>
      </c>
      <c r="H89" s="105">
        <v>0</v>
      </c>
      <c r="I89" s="87">
        <v>0</v>
      </c>
    </row>
    <row r="90" spans="1:9" s="100" customFormat="1" ht="45">
      <c r="A90" s="92" t="s">
        <v>244</v>
      </c>
      <c r="B90" s="93">
        <v>4647079000106</v>
      </c>
      <c r="C90" s="97" t="s">
        <v>245</v>
      </c>
      <c r="D90" s="96" t="s">
        <v>18</v>
      </c>
      <c r="E90" s="92" t="s">
        <v>166</v>
      </c>
      <c r="F90" s="101" t="s">
        <v>246</v>
      </c>
      <c r="G90" s="87">
        <v>8034.77</v>
      </c>
      <c r="H90" s="105">
        <v>0</v>
      </c>
      <c r="I90" s="87">
        <v>0</v>
      </c>
    </row>
    <row r="91" spans="1:9" s="100" customFormat="1" ht="45">
      <c r="A91" s="92" t="s">
        <v>247</v>
      </c>
      <c r="B91" s="93">
        <v>63678320000115</v>
      </c>
      <c r="C91" s="97" t="s">
        <v>248</v>
      </c>
      <c r="D91" s="96" t="s">
        <v>18</v>
      </c>
      <c r="E91" s="92" t="s">
        <v>166</v>
      </c>
      <c r="F91" s="101" t="s">
        <v>249</v>
      </c>
      <c r="G91" s="87">
        <v>20698.13</v>
      </c>
      <c r="H91" s="105">
        <v>0</v>
      </c>
      <c r="I91" s="87">
        <v>0</v>
      </c>
    </row>
    <row r="92" spans="1:9" s="100" customFormat="1" ht="60">
      <c r="A92" s="92" t="s">
        <v>250</v>
      </c>
      <c r="B92" s="93">
        <v>84664796000177</v>
      </c>
      <c r="C92" s="97" t="s">
        <v>251</v>
      </c>
      <c r="D92" s="96" t="s">
        <v>18</v>
      </c>
      <c r="E92" s="92" t="s">
        <v>166</v>
      </c>
      <c r="F92" s="101" t="s">
        <v>252</v>
      </c>
      <c r="G92" s="87">
        <v>25903.5</v>
      </c>
      <c r="H92" s="105">
        <v>0</v>
      </c>
      <c r="I92" s="87">
        <v>0</v>
      </c>
    </row>
    <row r="93" spans="1:9" s="100" customFormat="1" ht="75">
      <c r="A93" s="92" t="s">
        <v>253</v>
      </c>
      <c r="B93" s="93">
        <v>27985750000116</v>
      </c>
      <c r="C93" s="88" t="s">
        <v>254</v>
      </c>
      <c r="D93" s="96" t="s">
        <v>13</v>
      </c>
      <c r="E93" s="92" t="s">
        <v>14</v>
      </c>
      <c r="F93" s="101" t="s">
        <v>255</v>
      </c>
      <c r="G93" s="87">
        <v>26539.24</v>
      </c>
      <c r="H93" s="105">
        <v>4237.5200000000004</v>
      </c>
      <c r="I93" s="87">
        <v>11398.46</v>
      </c>
    </row>
    <row r="94" spans="1:9" s="100" customFormat="1" ht="90">
      <c r="A94" s="92" t="s">
        <v>256</v>
      </c>
      <c r="B94" s="93">
        <v>4301769000109</v>
      </c>
      <c r="C94" s="88" t="s">
        <v>257</v>
      </c>
      <c r="D94" s="96" t="s">
        <v>18</v>
      </c>
      <c r="E94" s="92" t="s">
        <v>166</v>
      </c>
      <c r="F94" s="101" t="s">
        <v>258</v>
      </c>
      <c r="G94" s="87">
        <v>86461.56</v>
      </c>
      <c r="H94" s="105">
        <v>11029.14</v>
      </c>
      <c r="I94" s="87">
        <v>24559.14</v>
      </c>
    </row>
    <row r="95" spans="1:9" s="100" customFormat="1" ht="75">
      <c r="A95" s="92" t="s">
        <v>259</v>
      </c>
      <c r="B95" s="93">
        <v>34028316000103</v>
      </c>
      <c r="C95" s="88" t="s">
        <v>260</v>
      </c>
      <c r="D95" s="96" t="s">
        <v>18</v>
      </c>
      <c r="E95" s="92" t="s">
        <v>19</v>
      </c>
      <c r="F95" s="101" t="s">
        <v>261</v>
      </c>
      <c r="G95" s="87">
        <v>121635.2</v>
      </c>
      <c r="H95" s="105">
        <v>0</v>
      </c>
      <c r="I95" s="87">
        <v>0</v>
      </c>
    </row>
    <row r="96" spans="1:9" s="100" customFormat="1" ht="60">
      <c r="A96" s="92" t="s">
        <v>262</v>
      </c>
      <c r="B96" s="93">
        <v>3146650215</v>
      </c>
      <c r="C96" s="88" t="s">
        <v>263</v>
      </c>
      <c r="D96" s="96" t="s">
        <v>18</v>
      </c>
      <c r="E96" s="92" t="s">
        <v>19</v>
      </c>
      <c r="F96" s="101" t="s">
        <v>264</v>
      </c>
      <c r="G96" s="87">
        <v>226640.2</v>
      </c>
      <c r="H96" s="105">
        <v>24545.87</v>
      </c>
      <c r="I96" s="87">
        <v>122729.35</v>
      </c>
    </row>
    <row r="97" spans="1:9" s="100" customFormat="1" ht="75">
      <c r="A97" s="92" t="s">
        <v>265</v>
      </c>
      <c r="B97" s="93" t="s">
        <v>266</v>
      </c>
      <c r="C97" s="97" t="s">
        <v>267</v>
      </c>
      <c r="D97" s="96" t="s">
        <v>18</v>
      </c>
      <c r="E97" s="92" t="s">
        <v>166</v>
      </c>
      <c r="F97" s="101" t="s">
        <v>268</v>
      </c>
      <c r="G97" s="87">
        <v>3374.28</v>
      </c>
      <c r="H97" s="105">
        <v>0</v>
      </c>
      <c r="I97" s="87">
        <v>3374.28</v>
      </c>
    </row>
    <row r="98" spans="1:9" s="100" customFormat="1" ht="60">
      <c r="A98" s="92" t="s">
        <v>265</v>
      </c>
      <c r="B98" s="93" t="s">
        <v>266</v>
      </c>
      <c r="C98" s="97" t="s">
        <v>269</v>
      </c>
      <c r="D98" s="96" t="s">
        <v>18</v>
      </c>
      <c r="E98" s="92" t="s">
        <v>166</v>
      </c>
      <c r="F98" s="101" t="s">
        <v>270</v>
      </c>
      <c r="G98" s="87">
        <v>22616.639999999999</v>
      </c>
      <c r="H98" s="105">
        <v>0</v>
      </c>
      <c r="I98" s="87">
        <v>22616.639999999999</v>
      </c>
    </row>
    <row r="99" spans="1:9" s="100" customFormat="1" ht="165">
      <c r="A99" s="92" t="s">
        <v>265</v>
      </c>
      <c r="B99" s="93" t="s">
        <v>266</v>
      </c>
      <c r="C99" s="97" t="s">
        <v>271</v>
      </c>
      <c r="D99" s="96" t="s">
        <v>18</v>
      </c>
      <c r="E99" s="92" t="s">
        <v>166</v>
      </c>
      <c r="F99" s="101" t="s">
        <v>272</v>
      </c>
      <c r="G99" s="87">
        <v>1535624.33</v>
      </c>
      <c r="H99" s="105">
        <v>0</v>
      </c>
      <c r="I99" s="87">
        <v>1535624.33</v>
      </c>
    </row>
    <row r="100" spans="1:9" s="100" customFormat="1" ht="45">
      <c r="A100" s="92" t="s">
        <v>273</v>
      </c>
      <c r="B100" s="93">
        <v>544659000109</v>
      </c>
      <c r="C100" s="97" t="s">
        <v>274</v>
      </c>
      <c r="D100" s="96" t="s">
        <v>18</v>
      </c>
      <c r="E100" s="92" t="s">
        <v>166</v>
      </c>
      <c r="F100" s="101" t="s">
        <v>275</v>
      </c>
      <c r="G100" s="87">
        <v>8981.92</v>
      </c>
      <c r="H100" s="105">
        <v>0</v>
      </c>
      <c r="I100" s="87">
        <v>8981.92</v>
      </c>
    </row>
    <row r="101" spans="1:9" s="100" customFormat="1" ht="45">
      <c r="A101" s="92" t="s">
        <v>273</v>
      </c>
      <c r="B101" s="93">
        <v>544659000109</v>
      </c>
      <c r="C101" s="97" t="s">
        <v>276</v>
      </c>
      <c r="D101" s="96" t="s">
        <v>18</v>
      </c>
      <c r="E101" s="92" t="s">
        <v>166</v>
      </c>
      <c r="F101" s="101" t="s">
        <v>277</v>
      </c>
      <c r="G101" s="87">
        <v>8981.92</v>
      </c>
      <c r="H101" s="105">
        <v>0</v>
      </c>
      <c r="I101" s="87">
        <v>8981.92</v>
      </c>
    </row>
    <row r="102" spans="1:9" s="100" customFormat="1" ht="60">
      <c r="A102" s="92" t="s">
        <v>278</v>
      </c>
      <c r="B102" s="93">
        <v>7637990000112</v>
      </c>
      <c r="C102" s="97" t="s">
        <v>279</v>
      </c>
      <c r="D102" s="96" t="s">
        <v>18</v>
      </c>
      <c r="E102" s="92" t="s">
        <v>166</v>
      </c>
      <c r="F102" s="101" t="s">
        <v>280</v>
      </c>
      <c r="G102" s="87">
        <v>251.72</v>
      </c>
      <c r="H102" s="105">
        <v>0</v>
      </c>
      <c r="I102" s="87">
        <v>251.72</v>
      </c>
    </row>
    <row r="103" spans="1:9" s="100" customFormat="1" ht="60">
      <c r="A103" s="92" t="s">
        <v>278</v>
      </c>
      <c r="B103" s="93">
        <v>7637990000112</v>
      </c>
      <c r="C103" s="97" t="s">
        <v>281</v>
      </c>
      <c r="D103" s="96" t="s">
        <v>18</v>
      </c>
      <c r="E103" s="92" t="s">
        <v>166</v>
      </c>
      <c r="F103" s="101" t="s">
        <v>282</v>
      </c>
      <c r="G103" s="87">
        <v>251.72</v>
      </c>
      <c r="H103" s="105">
        <v>0</v>
      </c>
      <c r="I103" s="87">
        <v>251.72</v>
      </c>
    </row>
    <row r="104" spans="1:9" s="100" customFormat="1" ht="60">
      <c r="A104" s="92" t="s">
        <v>283</v>
      </c>
      <c r="B104" s="93">
        <v>12316919000178</v>
      </c>
      <c r="C104" s="97" t="s">
        <v>284</v>
      </c>
      <c r="D104" s="96" t="s">
        <v>18</v>
      </c>
      <c r="E104" s="92" t="s">
        <v>166</v>
      </c>
      <c r="F104" s="101" t="s">
        <v>285</v>
      </c>
      <c r="G104" s="87">
        <v>253.89</v>
      </c>
      <c r="H104" s="105">
        <v>0</v>
      </c>
      <c r="I104" s="87">
        <v>0</v>
      </c>
    </row>
    <row r="105" spans="1:9" s="100" customFormat="1" ht="60">
      <c r="A105" s="92" t="s">
        <v>283</v>
      </c>
      <c r="B105" s="93">
        <v>12316919000178</v>
      </c>
      <c r="C105" s="97" t="s">
        <v>286</v>
      </c>
      <c r="D105" s="96" t="s">
        <v>18</v>
      </c>
      <c r="E105" s="92" t="s">
        <v>166</v>
      </c>
      <c r="F105" s="101" t="s">
        <v>287</v>
      </c>
      <c r="G105" s="87">
        <v>253.89</v>
      </c>
      <c r="H105" s="105">
        <v>0</v>
      </c>
      <c r="I105" s="87">
        <v>0</v>
      </c>
    </row>
    <row r="106" spans="1:9" s="100" customFormat="1" ht="60">
      <c r="A106" s="92" t="s">
        <v>288</v>
      </c>
      <c r="B106" s="93">
        <v>3491063000186</v>
      </c>
      <c r="C106" s="97" t="s">
        <v>289</v>
      </c>
      <c r="D106" s="96" t="s">
        <v>18</v>
      </c>
      <c r="E106" s="92" t="s">
        <v>166</v>
      </c>
      <c r="F106" s="101" t="s">
        <v>290</v>
      </c>
      <c r="G106" s="87">
        <v>2452.3000000000002</v>
      </c>
      <c r="H106" s="105">
        <v>0</v>
      </c>
      <c r="I106" s="87">
        <v>2452.3000000000002</v>
      </c>
    </row>
    <row r="107" spans="1:9" s="100" customFormat="1" ht="60">
      <c r="A107" s="92" t="s">
        <v>288</v>
      </c>
      <c r="B107" s="93">
        <v>3491063000186</v>
      </c>
      <c r="C107" s="97" t="s">
        <v>291</v>
      </c>
      <c r="D107" s="96" t="s">
        <v>18</v>
      </c>
      <c r="E107" s="92" t="s">
        <v>166</v>
      </c>
      <c r="F107" s="101" t="s">
        <v>292</v>
      </c>
      <c r="G107" s="87">
        <v>2452.3000000000002</v>
      </c>
      <c r="H107" s="105">
        <v>0</v>
      </c>
      <c r="I107" s="87">
        <v>2452.3000000000002</v>
      </c>
    </row>
    <row r="108" spans="1:9" s="100" customFormat="1" ht="60">
      <c r="A108" s="92" t="s">
        <v>293</v>
      </c>
      <c r="B108" s="93">
        <v>4986163000146</v>
      </c>
      <c r="C108" s="97" t="s">
        <v>294</v>
      </c>
      <c r="D108" s="96" t="s">
        <v>18</v>
      </c>
      <c r="E108" s="92" t="s">
        <v>166</v>
      </c>
      <c r="F108" s="110" t="s">
        <v>295</v>
      </c>
      <c r="G108" s="87">
        <v>642764.02</v>
      </c>
      <c r="H108" s="105">
        <v>0</v>
      </c>
      <c r="I108" s="105">
        <v>642764.02</v>
      </c>
    </row>
    <row r="109" spans="1:9" s="100" customFormat="1" ht="105">
      <c r="A109" s="92" t="s">
        <v>265</v>
      </c>
      <c r="B109" s="93" t="s">
        <v>266</v>
      </c>
      <c r="C109" s="97" t="s">
        <v>296</v>
      </c>
      <c r="D109" s="96" t="s">
        <v>18</v>
      </c>
      <c r="E109" s="92" t="s">
        <v>166</v>
      </c>
      <c r="F109" s="110" t="s">
        <v>297</v>
      </c>
      <c r="G109" s="87">
        <v>5439337.3899999997</v>
      </c>
      <c r="H109" s="105">
        <v>0</v>
      </c>
      <c r="I109" s="105">
        <v>5439337.3899999997</v>
      </c>
    </row>
    <row r="110" spans="1:9" s="100" customFormat="1" ht="45">
      <c r="A110" s="92" t="s">
        <v>265</v>
      </c>
      <c r="B110" s="93" t="s">
        <v>266</v>
      </c>
      <c r="C110" s="97" t="s">
        <v>298</v>
      </c>
      <c r="D110" s="96" t="s">
        <v>18</v>
      </c>
      <c r="E110" s="92" t="s">
        <v>166</v>
      </c>
      <c r="F110" s="110" t="s">
        <v>299</v>
      </c>
      <c r="G110" s="87">
        <v>5355066.88</v>
      </c>
      <c r="H110" s="105">
        <v>0</v>
      </c>
      <c r="I110" s="105">
        <v>5290297.8</v>
      </c>
    </row>
    <row r="111" spans="1:9" s="100" customFormat="1" ht="75">
      <c r="A111" s="92" t="s">
        <v>265</v>
      </c>
      <c r="B111" s="93" t="s">
        <v>266</v>
      </c>
      <c r="C111" s="97" t="s">
        <v>300</v>
      </c>
      <c r="D111" s="96" t="s">
        <v>18</v>
      </c>
      <c r="E111" s="92" t="s">
        <v>166</v>
      </c>
      <c r="F111" s="110" t="s">
        <v>301</v>
      </c>
      <c r="G111" s="87">
        <v>3482490.09</v>
      </c>
      <c r="H111" s="105">
        <v>0</v>
      </c>
      <c r="I111" s="105">
        <v>3482346.87</v>
      </c>
    </row>
    <row r="112" spans="1:9" s="100" customFormat="1" ht="45">
      <c r="A112" s="92" t="s">
        <v>265</v>
      </c>
      <c r="B112" s="93" t="s">
        <v>266</v>
      </c>
      <c r="C112" s="97" t="s">
        <v>302</v>
      </c>
      <c r="D112" s="96" t="s">
        <v>18</v>
      </c>
      <c r="E112" s="92" t="s">
        <v>166</v>
      </c>
      <c r="F112" s="110" t="s">
        <v>303</v>
      </c>
      <c r="G112" s="87">
        <v>1978906.34</v>
      </c>
      <c r="H112" s="105">
        <v>0</v>
      </c>
      <c r="I112" s="105">
        <v>1978906.34</v>
      </c>
    </row>
    <row r="113" spans="1:9" s="100" customFormat="1" ht="225">
      <c r="A113" s="92" t="s">
        <v>265</v>
      </c>
      <c r="B113" s="93" t="s">
        <v>266</v>
      </c>
      <c r="C113" s="97" t="s">
        <v>304</v>
      </c>
      <c r="D113" s="96" t="s">
        <v>18</v>
      </c>
      <c r="E113" s="92" t="s">
        <v>166</v>
      </c>
      <c r="F113" s="110" t="s">
        <v>305</v>
      </c>
      <c r="G113" s="87">
        <v>1601741.59</v>
      </c>
      <c r="H113" s="105">
        <v>0</v>
      </c>
      <c r="I113" s="105">
        <v>1601741.59</v>
      </c>
    </row>
    <row r="114" spans="1:9" s="100" customFormat="1" ht="120">
      <c r="A114" s="92" t="s">
        <v>265</v>
      </c>
      <c r="B114" s="93" t="s">
        <v>266</v>
      </c>
      <c r="C114" s="97" t="s">
        <v>306</v>
      </c>
      <c r="D114" s="96" t="s">
        <v>18</v>
      </c>
      <c r="E114" s="92" t="s">
        <v>166</v>
      </c>
      <c r="F114" s="110" t="s">
        <v>307</v>
      </c>
      <c r="G114" s="87">
        <v>1479194.03</v>
      </c>
      <c r="H114" s="105">
        <v>0</v>
      </c>
      <c r="I114" s="105">
        <v>1479194.03</v>
      </c>
    </row>
    <row r="115" spans="1:9" s="100" customFormat="1" ht="45">
      <c r="A115" s="92" t="s">
        <v>265</v>
      </c>
      <c r="B115" s="93" t="s">
        <v>266</v>
      </c>
      <c r="C115" s="97" t="s">
        <v>308</v>
      </c>
      <c r="D115" s="96" t="s">
        <v>18</v>
      </c>
      <c r="E115" s="92" t="s">
        <v>166</v>
      </c>
      <c r="F115" s="110" t="s">
        <v>309</v>
      </c>
      <c r="G115" s="87">
        <v>935676.47</v>
      </c>
      <c r="H115" s="105">
        <v>0</v>
      </c>
      <c r="I115" s="105">
        <v>935676.47</v>
      </c>
    </row>
    <row r="116" spans="1:9" s="100" customFormat="1" ht="75">
      <c r="A116" s="92" t="s">
        <v>265</v>
      </c>
      <c r="B116" s="93" t="s">
        <v>266</v>
      </c>
      <c r="C116" s="97" t="s">
        <v>310</v>
      </c>
      <c r="D116" s="96" t="s">
        <v>18</v>
      </c>
      <c r="E116" s="92" t="s">
        <v>166</v>
      </c>
      <c r="F116" s="110" t="s">
        <v>311</v>
      </c>
      <c r="G116" s="87">
        <v>892374.52</v>
      </c>
      <c r="H116" s="105">
        <v>0</v>
      </c>
      <c r="I116" s="105">
        <v>892374.52</v>
      </c>
    </row>
    <row r="117" spans="1:9" s="100" customFormat="1" ht="60">
      <c r="A117" s="92" t="s">
        <v>265</v>
      </c>
      <c r="B117" s="93" t="s">
        <v>266</v>
      </c>
      <c r="C117" s="97" t="s">
        <v>312</v>
      </c>
      <c r="D117" s="96" t="s">
        <v>18</v>
      </c>
      <c r="E117" s="92" t="s">
        <v>166</v>
      </c>
      <c r="F117" s="110" t="s">
        <v>313</v>
      </c>
      <c r="G117" s="87">
        <v>344478.54</v>
      </c>
      <c r="H117" s="105">
        <v>0</v>
      </c>
      <c r="I117" s="105">
        <v>344478.54</v>
      </c>
    </row>
    <row r="118" spans="1:9" s="100" customFormat="1" ht="45">
      <c r="A118" s="92" t="s">
        <v>265</v>
      </c>
      <c r="B118" s="93" t="s">
        <v>266</v>
      </c>
      <c r="C118" s="97" t="s">
        <v>314</v>
      </c>
      <c r="D118" s="96" t="s">
        <v>18</v>
      </c>
      <c r="E118" s="92" t="s">
        <v>166</v>
      </c>
      <c r="F118" s="110" t="s">
        <v>315</v>
      </c>
      <c r="G118" s="87">
        <v>308076.56</v>
      </c>
      <c r="H118" s="105">
        <v>0</v>
      </c>
      <c r="I118" s="105">
        <v>308076.56</v>
      </c>
    </row>
    <row r="119" spans="1:9" s="100" customFormat="1" ht="45">
      <c r="A119" s="92" t="s">
        <v>265</v>
      </c>
      <c r="B119" s="93" t="s">
        <v>266</v>
      </c>
      <c r="C119" s="97" t="s">
        <v>316</v>
      </c>
      <c r="D119" s="96" t="s">
        <v>18</v>
      </c>
      <c r="E119" s="92" t="s">
        <v>166</v>
      </c>
      <c r="F119" s="110" t="s">
        <v>317</v>
      </c>
      <c r="G119" s="87">
        <v>121155.84</v>
      </c>
      <c r="H119" s="105">
        <v>0</v>
      </c>
      <c r="I119" s="105">
        <v>121155.84</v>
      </c>
    </row>
    <row r="120" spans="1:9" s="100" customFormat="1" ht="60">
      <c r="A120" s="92" t="s">
        <v>265</v>
      </c>
      <c r="B120" s="93" t="s">
        <v>266</v>
      </c>
      <c r="C120" s="97" t="s">
        <v>318</v>
      </c>
      <c r="D120" s="96" t="s">
        <v>18</v>
      </c>
      <c r="E120" s="92" t="s">
        <v>166</v>
      </c>
      <c r="F120" s="110" t="s">
        <v>319</v>
      </c>
      <c r="G120" s="87">
        <v>72441.600000000006</v>
      </c>
      <c r="H120" s="105">
        <v>0</v>
      </c>
      <c r="I120" s="105">
        <v>72441.600000000006</v>
      </c>
    </row>
    <row r="121" spans="1:9" s="100" customFormat="1" ht="45">
      <c r="A121" s="92" t="s">
        <v>265</v>
      </c>
      <c r="B121" s="93" t="s">
        <v>266</v>
      </c>
      <c r="C121" s="97" t="s">
        <v>320</v>
      </c>
      <c r="D121" s="96" t="s">
        <v>18</v>
      </c>
      <c r="E121" s="92" t="s">
        <v>166</v>
      </c>
      <c r="F121" s="110" t="s">
        <v>321</v>
      </c>
      <c r="G121" s="87">
        <v>64368.55</v>
      </c>
      <c r="H121" s="105">
        <v>0</v>
      </c>
      <c r="I121" s="105">
        <v>64368.55</v>
      </c>
    </row>
    <row r="122" spans="1:9" s="100" customFormat="1" ht="60">
      <c r="A122" s="92" t="s">
        <v>265</v>
      </c>
      <c r="B122" s="93" t="s">
        <v>266</v>
      </c>
      <c r="C122" s="97" t="s">
        <v>322</v>
      </c>
      <c r="D122" s="96" t="s">
        <v>18</v>
      </c>
      <c r="E122" s="92" t="s">
        <v>166</v>
      </c>
      <c r="F122" s="110" t="s">
        <v>323</v>
      </c>
      <c r="G122" s="87">
        <v>49522.05</v>
      </c>
      <c r="H122" s="105">
        <v>0</v>
      </c>
      <c r="I122" s="105">
        <v>49522.05</v>
      </c>
    </row>
    <row r="123" spans="1:9" s="100" customFormat="1" ht="75">
      <c r="A123" s="92" t="s">
        <v>265</v>
      </c>
      <c r="B123" s="93" t="s">
        <v>266</v>
      </c>
      <c r="C123" s="97" t="s">
        <v>324</v>
      </c>
      <c r="D123" s="96" t="s">
        <v>18</v>
      </c>
      <c r="E123" s="92" t="s">
        <v>166</v>
      </c>
      <c r="F123" s="110" t="s">
        <v>325</v>
      </c>
      <c r="G123" s="87">
        <v>35401.800000000003</v>
      </c>
      <c r="H123" s="105">
        <v>0</v>
      </c>
      <c r="I123" s="105">
        <v>35401.800000000003</v>
      </c>
    </row>
    <row r="124" spans="1:9" s="100" customFormat="1" ht="45">
      <c r="A124" s="92" t="s">
        <v>265</v>
      </c>
      <c r="B124" s="93" t="s">
        <v>266</v>
      </c>
      <c r="C124" s="97" t="s">
        <v>326</v>
      </c>
      <c r="D124" s="96" t="s">
        <v>18</v>
      </c>
      <c r="E124" s="92" t="s">
        <v>166</v>
      </c>
      <c r="F124" s="110" t="s">
        <v>327</v>
      </c>
      <c r="G124" s="87">
        <v>11308.31</v>
      </c>
      <c r="H124" s="105">
        <v>0</v>
      </c>
      <c r="I124" s="105">
        <v>11308.31</v>
      </c>
    </row>
    <row r="125" spans="1:9" s="100" customFormat="1" ht="60">
      <c r="A125" s="92" t="s">
        <v>265</v>
      </c>
      <c r="B125" s="93" t="s">
        <v>266</v>
      </c>
      <c r="C125" s="97" t="s">
        <v>328</v>
      </c>
      <c r="D125" s="96" t="s">
        <v>18</v>
      </c>
      <c r="E125" s="92" t="s">
        <v>166</v>
      </c>
      <c r="F125" s="110" t="s">
        <v>329</v>
      </c>
      <c r="G125" s="87">
        <v>5625.75</v>
      </c>
      <c r="H125" s="105">
        <v>0</v>
      </c>
      <c r="I125" s="105">
        <v>5625.75</v>
      </c>
    </row>
    <row r="126" spans="1:9" s="100" customFormat="1" ht="45">
      <c r="A126" s="92" t="s">
        <v>265</v>
      </c>
      <c r="B126" s="93" t="s">
        <v>266</v>
      </c>
      <c r="C126" s="97" t="s">
        <v>330</v>
      </c>
      <c r="D126" s="96" t="s">
        <v>18</v>
      </c>
      <c r="E126" s="92" t="s">
        <v>166</v>
      </c>
      <c r="F126" s="110" t="s">
        <v>331</v>
      </c>
      <c r="G126" s="87">
        <v>1840.51</v>
      </c>
      <c r="H126" s="105">
        <v>0</v>
      </c>
      <c r="I126" s="105">
        <v>1840.51</v>
      </c>
    </row>
    <row r="127" spans="1:9" s="100" customFormat="1" ht="45">
      <c r="A127" s="92" t="s">
        <v>293</v>
      </c>
      <c r="B127" s="93">
        <v>4986163000146</v>
      </c>
      <c r="C127" s="97" t="s">
        <v>332</v>
      </c>
      <c r="D127" s="96" t="s">
        <v>18</v>
      </c>
      <c r="E127" s="92" t="s">
        <v>166</v>
      </c>
      <c r="F127" s="110" t="s">
        <v>333</v>
      </c>
      <c r="G127" s="87">
        <v>1490133.26</v>
      </c>
      <c r="H127" s="105">
        <v>0</v>
      </c>
      <c r="I127" s="105">
        <v>1490133.26</v>
      </c>
    </row>
    <row r="128" spans="1:9" s="100" customFormat="1" ht="45">
      <c r="A128" s="92" t="s">
        <v>293</v>
      </c>
      <c r="B128" s="93">
        <v>4986163000146</v>
      </c>
      <c r="C128" s="97" t="s">
        <v>334</v>
      </c>
      <c r="D128" s="96" t="s">
        <v>18</v>
      </c>
      <c r="E128" s="92" t="s">
        <v>166</v>
      </c>
      <c r="F128" s="110" t="s">
        <v>335</v>
      </c>
      <c r="G128" s="87">
        <v>880221.84</v>
      </c>
      <c r="H128" s="105">
        <v>0</v>
      </c>
      <c r="I128" s="105">
        <v>880221.84</v>
      </c>
    </row>
    <row r="129" spans="1:9" s="100" customFormat="1" ht="45">
      <c r="A129" s="92" t="s">
        <v>336</v>
      </c>
      <c r="B129" s="93">
        <v>29979036001031</v>
      </c>
      <c r="C129" s="97" t="s">
        <v>337</v>
      </c>
      <c r="D129" s="96" t="s">
        <v>18</v>
      </c>
      <c r="E129" s="92" t="s">
        <v>166</v>
      </c>
      <c r="F129" s="110" t="s">
        <v>338</v>
      </c>
      <c r="G129" s="87">
        <v>232678.93</v>
      </c>
      <c r="H129" s="105">
        <v>0</v>
      </c>
      <c r="I129" s="105">
        <v>4735.3100000000004</v>
      </c>
    </row>
    <row r="130" spans="1:9" s="100" customFormat="1" ht="60">
      <c r="A130" s="92" t="s">
        <v>265</v>
      </c>
      <c r="B130" s="93" t="s">
        <v>266</v>
      </c>
      <c r="C130" s="97" t="s">
        <v>339</v>
      </c>
      <c r="D130" s="96" t="s">
        <v>18</v>
      </c>
      <c r="E130" s="92" t="s">
        <v>166</v>
      </c>
      <c r="F130" s="110" t="s">
        <v>340</v>
      </c>
      <c r="G130" s="87">
        <v>77805.55</v>
      </c>
      <c r="H130" s="105">
        <v>0</v>
      </c>
      <c r="I130" s="105">
        <v>77805.55</v>
      </c>
    </row>
    <row r="131" spans="1:9" s="100" customFormat="1" ht="60">
      <c r="A131" s="92" t="s">
        <v>265</v>
      </c>
      <c r="B131" s="93" t="s">
        <v>266</v>
      </c>
      <c r="C131" s="97" t="s">
        <v>341</v>
      </c>
      <c r="D131" s="96" t="s">
        <v>18</v>
      </c>
      <c r="E131" s="92" t="s">
        <v>166</v>
      </c>
      <c r="F131" s="110" t="s">
        <v>342</v>
      </c>
      <c r="G131" s="87">
        <v>21000</v>
      </c>
      <c r="H131" s="105">
        <v>0</v>
      </c>
      <c r="I131" s="105">
        <v>21000</v>
      </c>
    </row>
    <row r="132" spans="1:9" s="100" customFormat="1" ht="60">
      <c r="A132" s="92" t="s">
        <v>265</v>
      </c>
      <c r="B132" s="93" t="s">
        <v>266</v>
      </c>
      <c r="C132" s="97" t="s">
        <v>343</v>
      </c>
      <c r="D132" s="96" t="s">
        <v>18</v>
      </c>
      <c r="E132" s="92" t="s">
        <v>166</v>
      </c>
      <c r="F132" s="110" t="s">
        <v>344</v>
      </c>
      <c r="G132" s="87">
        <v>15000</v>
      </c>
      <c r="H132" s="105">
        <v>0</v>
      </c>
      <c r="I132" s="105">
        <v>15000</v>
      </c>
    </row>
    <row r="133" spans="1:9" s="100" customFormat="1" ht="45">
      <c r="A133" s="92" t="s">
        <v>293</v>
      </c>
      <c r="B133" s="93">
        <v>4986163000146</v>
      </c>
      <c r="C133" s="97" t="s">
        <v>345</v>
      </c>
      <c r="D133" s="96" t="s">
        <v>18</v>
      </c>
      <c r="E133" s="92" t="s">
        <v>166</v>
      </c>
      <c r="F133" s="110" t="s">
        <v>346</v>
      </c>
      <c r="G133" s="87">
        <v>2609.88</v>
      </c>
      <c r="H133" s="105">
        <v>0</v>
      </c>
      <c r="I133" s="105">
        <v>2609.88</v>
      </c>
    </row>
    <row r="134" spans="1:9" s="100" customFormat="1" ht="45">
      <c r="A134" s="92" t="s">
        <v>265</v>
      </c>
      <c r="B134" s="93" t="s">
        <v>266</v>
      </c>
      <c r="C134" s="97" t="s">
        <v>347</v>
      </c>
      <c r="D134" s="96" t="s">
        <v>18</v>
      </c>
      <c r="E134" s="92" t="s">
        <v>166</v>
      </c>
      <c r="F134" s="110" t="s">
        <v>348</v>
      </c>
      <c r="G134" s="87">
        <v>42980.33</v>
      </c>
      <c r="H134" s="105">
        <v>0</v>
      </c>
      <c r="I134" s="105">
        <v>42980.33</v>
      </c>
    </row>
    <row r="135" spans="1:9" s="100" customFormat="1" ht="45">
      <c r="A135" s="92" t="s">
        <v>265</v>
      </c>
      <c r="B135" s="93" t="s">
        <v>266</v>
      </c>
      <c r="C135" s="97" t="s">
        <v>349</v>
      </c>
      <c r="D135" s="96" t="s">
        <v>18</v>
      </c>
      <c r="E135" s="92" t="s">
        <v>166</v>
      </c>
      <c r="F135" s="110" t="s">
        <v>350</v>
      </c>
      <c r="G135" s="87">
        <v>42754.39</v>
      </c>
      <c r="H135" s="105">
        <v>0</v>
      </c>
      <c r="I135" s="105">
        <v>42754.39</v>
      </c>
    </row>
    <row r="136" spans="1:9" s="100" customFormat="1" ht="45">
      <c r="A136" s="92" t="s">
        <v>265</v>
      </c>
      <c r="B136" s="93" t="s">
        <v>266</v>
      </c>
      <c r="C136" s="97" t="s">
        <v>351</v>
      </c>
      <c r="D136" s="96" t="s">
        <v>18</v>
      </c>
      <c r="E136" s="92" t="s">
        <v>166</v>
      </c>
      <c r="F136" s="110" t="s">
        <v>352</v>
      </c>
      <c r="G136" s="87">
        <v>21091.13</v>
      </c>
      <c r="H136" s="105">
        <v>0</v>
      </c>
      <c r="I136" s="105">
        <v>21091.13</v>
      </c>
    </row>
    <row r="137" spans="1:9" s="100" customFormat="1" ht="45">
      <c r="A137" s="92" t="s">
        <v>265</v>
      </c>
      <c r="B137" s="93" t="s">
        <v>266</v>
      </c>
      <c r="C137" s="97" t="s">
        <v>353</v>
      </c>
      <c r="D137" s="96" t="s">
        <v>18</v>
      </c>
      <c r="E137" s="92" t="s">
        <v>166</v>
      </c>
      <c r="F137" s="110" t="s">
        <v>354</v>
      </c>
      <c r="G137" s="87">
        <v>6821.34</v>
      </c>
      <c r="H137" s="105">
        <v>0</v>
      </c>
      <c r="I137" s="105">
        <v>6821.34</v>
      </c>
    </row>
    <row r="138" spans="1:9" s="100" customFormat="1" ht="45">
      <c r="A138" s="92" t="s">
        <v>265</v>
      </c>
      <c r="B138" s="93" t="s">
        <v>266</v>
      </c>
      <c r="C138" s="97" t="s">
        <v>355</v>
      </c>
      <c r="D138" s="96" t="s">
        <v>18</v>
      </c>
      <c r="E138" s="92" t="s">
        <v>166</v>
      </c>
      <c r="F138" s="110" t="s">
        <v>356</v>
      </c>
      <c r="G138" s="87">
        <v>221.02</v>
      </c>
      <c r="H138" s="105">
        <v>0</v>
      </c>
      <c r="I138" s="105">
        <v>221.02</v>
      </c>
    </row>
    <row r="139" spans="1:9" s="100" customFormat="1" ht="75">
      <c r="A139" s="92" t="s">
        <v>259</v>
      </c>
      <c r="B139" s="93">
        <v>34028316000375</v>
      </c>
      <c r="C139" s="88" t="s">
        <v>260</v>
      </c>
      <c r="D139" s="96" t="s">
        <v>18</v>
      </c>
      <c r="E139" s="92" t="s">
        <v>19</v>
      </c>
      <c r="F139" s="110" t="s">
        <v>357</v>
      </c>
      <c r="G139" s="87">
        <v>121635.2</v>
      </c>
      <c r="H139" s="105">
        <v>0</v>
      </c>
      <c r="I139" s="105">
        <v>12186.22</v>
      </c>
    </row>
    <row r="140" spans="1:9" s="100" customFormat="1" ht="75">
      <c r="A140" s="92" t="s">
        <v>208</v>
      </c>
      <c r="B140" s="93">
        <v>47439394291</v>
      </c>
      <c r="C140" s="97" t="s">
        <v>358</v>
      </c>
      <c r="D140" s="96" t="s">
        <v>18</v>
      </c>
      <c r="E140" s="92" t="s">
        <v>166</v>
      </c>
      <c r="F140" s="110" t="s">
        <v>359</v>
      </c>
      <c r="G140" s="87">
        <v>1446.2</v>
      </c>
      <c r="H140" s="105">
        <v>0</v>
      </c>
      <c r="I140" s="105">
        <v>1446.2</v>
      </c>
    </row>
    <row r="141" spans="1:9" s="100" customFormat="1" ht="75">
      <c r="A141" s="92" t="s">
        <v>360</v>
      </c>
      <c r="B141" s="93">
        <v>70810281104</v>
      </c>
      <c r="C141" s="97" t="s">
        <v>361</v>
      </c>
      <c r="D141" s="96" t="s">
        <v>18</v>
      </c>
      <c r="E141" s="92" t="s">
        <v>166</v>
      </c>
      <c r="F141" s="110" t="s">
        <v>362</v>
      </c>
      <c r="G141" s="87">
        <v>1446.2</v>
      </c>
      <c r="H141" s="105">
        <v>0</v>
      </c>
      <c r="I141" s="105">
        <v>1446.2</v>
      </c>
    </row>
    <row r="142" spans="1:9" s="100" customFormat="1" ht="75">
      <c r="A142" s="92" t="s">
        <v>363</v>
      </c>
      <c r="B142" s="93">
        <v>57069603215</v>
      </c>
      <c r="C142" s="97" t="s">
        <v>364</v>
      </c>
      <c r="D142" s="96" t="s">
        <v>18</v>
      </c>
      <c r="E142" s="92" t="s">
        <v>166</v>
      </c>
      <c r="F142" s="110" t="s">
        <v>365</v>
      </c>
      <c r="G142" s="87">
        <v>1446.05</v>
      </c>
      <c r="H142" s="105">
        <v>0</v>
      </c>
      <c r="I142" s="105">
        <v>1446.05</v>
      </c>
    </row>
    <row r="143" spans="1:9" s="100" customFormat="1" ht="75">
      <c r="A143" s="92" t="s">
        <v>366</v>
      </c>
      <c r="B143" s="93">
        <v>51052695272</v>
      </c>
      <c r="C143" s="97" t="s">
        <v>367</v>
      </c>
      <c r="D143" s="96" t="s">
        <v>18</v>
      </c>
      <c r="E143" s="92" t="s">
        <v>166</v>
      </c>
      <c r="F143" s="110" t="s">
        <v>368</v>
      </c>
      <c r="G143" s="87">
        <v>1446.17</v>
      </c>
      <c r="H143" s="105">
        <v>0</v>
      </c>
      <c r="I143" s="105">
        <v>1446.17</v>
      </c>
    </row>
    <row r="144" spans="1:9" s="100" customFormat="1" ht="60">
      <c r="A144" s="92" t="s">
        <v>293</v>
      </c>
      <c r="B144" s="93">
        <v>4986163000146</v>
      </c>
      <c r="C144" s="97" t="s">
        <v>369</v>
      </c>
      <c r="D144" s="96" t="s">
        <v>18</v>
      </c>
      <c r="E144" s="92" t="s">
        <v>166</v>
      </c>
      <c r="F144" s="110" t="s">
        <v>370</v>
      </c>
      <c r="G144" s="87">
        <v>2642.4</v>
      </c>
      <c r="H144" s="105">
        <v>0</v>
      </c>
      <c r="I144" s="105">
        <v>2642.4</v>
      </c>
    </row>
    <row r="145" spans="1:9" s="100" customFormat="1" ht="75">
      <c r="A145" s="92" t="s">
        <v>371</v>
      </c>
      <c r="B145" s="93">
        <v>41851145249</v>
      </c>
      <c r="C145" s="97" t="s">
        <v>372</v>
      </c>
      <c r="D145" s="96" t="s">
        <v>18</v>
      </c>
      <c r="E145" s="92" t="s">
        <v>166</v>
      </c>
      <c r="F145" s="110" t="s">
        <v>373</v>
      </c>
      <c r="G145" s="87">
        <v>1446.17</v>
      </c>
      <c r="H145" s="105">
        <v>0</v>
      </c>
      <c r="I145" s="105">
        <v>1446.17</v>
      </c>
    </row>
    <row r="146" spans="1:9" s="100" customFormat="1" ht="60">
      <c r="A146" s="92" t="s">
        <v>293</v>
      </c>
      <c r="B146" s="93">
        <v>4986163000146</v>
      </c>
      <c r="C146" s="97" t="s">
        <v>374</v>
      </c>
      <c r="D146" s="96" t="s">
        <v>18</v>
      </c>
      <c r="E146" s="92" t="s">
        <v>166</v>
      </c>
      <c r="F146" s="110" t="s">
        <v>375</v>
      </c>
      <c r="G146" s="87">
        <v>319426.22000000003</v>
      </c>
      <c r="H146" s="105">
        <v>0</v>
      </c>
      <c r="I146" s="105">
        <v>319426.22000000003</v>
      </c>
    </row>
    <row r="147" spans="1:9" s="100" customFormat="1" ht="75">
      <c r="A147" s="92" t="s">
        <v>376</v>
      </c>
      <c r="B147" s="93">
        <v>85485233287</v>
      </c>
      <c r="C147" s="97" t="s">
        <v>377</v>
      </c>
      <c r="D147" s="96" t="s">
        <v>18</v>
      </c>
      <c r="E147" s="92" t="s">
        <v>166</v>
      </c>
      <c r="F147" s="110" t="s">
        <v>378</v>
      </c>
      <c r="G147" s="87">
        <v>867.72</v>
      </c>
      <c r="H147" s="105">
        <v>0</v>
      </c>
      <c r="I147" s="105">
        <v>867.72</v>
      </c>
    </row>
    <row r="148" spans="1:9" s="100" customFormat="1" ht="75">
      <c r="A148" s="92" t="s">
        <v>164</v>
      </c>
      <c r="B148" s="93">
        <v>41815610204</v>
      </c>
      <c r="C148" s="97" t="s">
        <v>379</v>
      </c>
      <c r="D148" s="96" t="s">
        <v>18</v>
      </c>
      <c r="E148" s="92" t="s">
        <v>166</v>
      </c>
      <c r="F148" s="110" t="s">
        <v>380</v>
      </c>
      <c r="G148" s="87">
        <v>867.72</v>
      </c>
      <c r="H148" s="105">
        <v>0</v>
      </c>
      <c r="I148" s="105">
        <v>867.72</v>
      </c>
    </row>
    <row r="149" spans="1:9" s="100" customFormat="1" ht="60">
      <c r="A149" s="92" t="s">
        <v>293</v>
      </c>
      <c r="B149" s="93">
        <v>4986163000146</v>
      </c>
      <c r="C149" s="97" t="s">
        <v>381</v>
      </c>
      <c r="D149" s="96" t="s">
        <v>18</v>
      </c>
      <c r="E149" s="92" t="s">
        <v>166</v>
      </c>
      <c r="F149" s="110" t="s">
        <v>382</v>
      </c>
      <c r="G149" s="87">
        <v>103.91</v>
      </c>
      <c r="H149" s="105">
        <v>0</v>
      </c>
      <c r="I149" s="105">
        <v>103.91</v>
      </c>
    </row>
    <row r="150" spans="1:9" s="100" customFormat="1" ht="75">
      <c r="A150" s="92" t="s">
        <v>383</v>
      </c>
      <c r="B150" s="93">
        <v>76336336204</v>
      </c>
      <c r="C150" s="97" t="s">
        <v>384</v>
      </c>
      <c r="D150" s="96" t="s">
        <v>18</v>
      </c>
      <c r="E150" s="92" t="s">
        <v>166</v>
      </c>
      <c r="F150" s="110" t="s">
        <v>385</v>
      </c>
      <c r="G150" s="87">
        <v>867.72</v>
      </c>
      <c r="H150" s="105">
        <v>0</v>
      </c>
      <c r="I150" s="105">
        <v>867.72</v>
      </c>
    </row>
    <row r="151" spans="1:9" s="100" customFormat="1" ht="90">
      <c r="A151" s="92" t="s">
        <v>386</v>
      </c>
      <c r="B151" s="93">
        <v>2721065262</v>
      </c>
      <c r="C151" s="97" t="s">
        <v>387</v>
      </c>
      <c r="D151" s="96" t="s">
        <v>18</v>
      </c>
      <c r="E151" s="92" t="s">
        <v>166</v>
      </c>
      <c r="F151" s="110" t="s">
        <v>388</v>
      </c>
      <c r="G151" s="87">
        <v>867.72</v>
      </c>
      <c r="H151" s="105">
        <v>0</v>
      </c>
      <c r="I151" s="105">
        <v>867.72</v>
      </c>
    </row>
    <row r="152" spans="1:9" s="100" customFormat="1" ht="75">
      <c r="A152" s="92" t="s">
        <v>389</v>
      </c>
      <c r="B152" s="93">
        <v>95065431272</v>
      </c>
      <c r="C152" s="97" t="s">
        <v>390</v>
      </c>
      <c r="D152" s="96" t="s">
        <v>18</v>
      </c>
      <c r="E152" s="92" t="s">
        <v>166</v>
      </c>
      <c r="F152" s="110" t="s">
        <v>391</v>
      </c>
      <c r="G152" s="87">
        <v>867.72</v>
      </c>
      <c r="H152" s="105">
        <v>0</v>
      </c>
      <c r="I152" s="105">
        <v>867.72</v>
      </c>
    </row>
    <row r="153" spans="1:9" s="100" customFormat="1" ht="75">
      <c r="A153" s="92" t="s">
        <v>392</v>
      </c>
      <c r="B153" s="93">
        <v>2722522209</v>
      </c>
      <c r="C153" s="97" t="s">
        <v>393</v>
      </c>
      <c r="D153" s="96" t="s">
        <v>18</v>
      </c>
      <c r="E153" s="92" t="s">
        <v>166</v>
      </c>
      <c r="F153" s="110" t="s">
        <v>394</v>
      </c>
      <c r="G153" s="87">
        <v>867.72</v>
      </c>
      <c r="H153" s="105">
        <v>0</v>
      </c>
      <c r="I153" s="105">
        <v>867.72</v>
      </c>
    </row>
    <row r="154" spans="1:9" s="100" customFormat="1" ht="75">
      <c r="A154" s="92" t="s">
        <v>168</v>
      </c>
      <c r="B154" s="93">
        <v>34606483253</v>
      </c>
      <c r="C154" s="97" t="s">
        <v>395</v>
      </c>
      <c r="D154" s="96" t="s">
        <v>18</v>
      </c>
      <c r="E154" s="92" t="s">
        <v>166</v>
      </c>
      <c r="F154" s="110" t="s">
        <v>396</v>
      </c>
      <c r="G154" s="87">
        <v>867.7</v>
      </c>
      <c r="H154" s="105">
        <v>0</v>
      </c>
      <c r="I154" s="105">
        <v>867.7</v>
      </c>
    </row>
    <row r="155" spans="1:9" s="100" customFormat="1" ht="30">
      <c r="A155" s="92" t="s">
        <v>265</v>
      </c>
      <c r="B155" s="93" t="s">
        <v>266</v>
      </c>
      <c r="C155" s="97" t="s">
        <v>397</v>
      </c>
      <c r="D155" s="96" t="s">
        <v>18</v>
      </c>
      <c r="E155" s="92" t="s">
        <v>166</v>
      </c>
      <c r="F155" s="110" t="s">
        <v>398</v>
      </c>
      <c r="G155" s="87">
        <v>2463524.3199999998</v>
      </c>
      <c r="H155" s="105">
        <v>0</v>
      </c>
      <c r="I155" s="105">
        <v>2463524.3199999998</v>
      </c>
    </row>
    <row r="156" spans="1:9" s="100" customFormat="1" ht="60">
      <c r="A156" s="92" t="s">
        <v>265</v>
      </c>
      <c r="B156" s="93" t="s">
        <v>266</v>
      </c>
      <c r="C156" s="97" t="s">
        <v>399</v>
      </c>
      <c r="D156" s="96" t="s">
        <v>18</v>
      </c>
      <c r="E156" s="92" t="s">
        <v>166</v>
      </c>
      <c r="F156" s="110" t="s">
        <v>400</v>
      </c>
      <c r="G156" s="87">
        <v>2455.3200000000002</v>
      </c>
      <c r="H156" s="105">
        <v>0</v>
      </c>
      <c r="I156" s="105">
        <v>2455.3200000000002</v>
      </c>
    </row>
    <row r="157" spans="1:9" s="100" customFormat="1" ht="90">
      <c r="A157" s="92" t="s">
        <v>376</v>
      </c>
      <c r="B157" s="93">
        <v>85485233287</v>
      </c>
      <c r="C157" s="97" t="s">
        <v>401</v>
      </c>
      <c r="D157" s="96" t="s">
        <v>18</v>
      </c>
      <c r="E157" s="92" t="s">
        <v>166</v>
      </c>
      <c r="F157" s="110" t="s">
        <v>402</v>
      </c>
      <c r="G157" s="87">
        <v>8800</v>
      </c>
      <c r="H157" s="105">
        <v>0</v>
      </c>
      <c r="I157" s="105">
        <v>8800</v>
      </c>
    </row>
    <row r="158" spans="1:9" s="100" customFormat="1" ht="60">
      <c r="A158" s="92" t="s">
        <v>403</v>
      </c>
      <c r="B158" s="93">
        <v>34373241287</v>
      </c>
      <c r="C158" s="97" t="s">
        <v>404</v>
      </c>
      <c r="D158" s="96" t="s">
        <v>18</v>
      </c>
      <c r="E158" s="92" t="s">
        <v>166</v>
      </c>
      <c r="F158" s="110" t="s">
        <v>405</v>
      </c>
      <c r="G158" s="87">
        <v>8000</v>
      </c>
      <c r="H158" s="105">
        <v>0</v>
      </c>
      <c r="I158" s="105">
        <v>8000</v>
      </c>
    </row>
    <row r="159" spans="1:9" s="100" customFormat="1" ht="75">
      <c r="A159" s="92" t="s">
        <v>403</v>
      </c>
      <c r="B159" s="93">
        <v>34373241287</v>
      </c>
      <c r="C159" s="97" t="s">
        <v>406</v>
      </c>
      <c r="D159" s="96" t="s">
        <v>18</v>
      </c>
      <c r="E159" s="92" t="s">
        <v>166</v>
      </c>
      <c r="F159" s="110" t="s">
        <v>407</v>
      </c>
      <c r="G159" s="87">
        <v>7000</v>
      </c>
      <c r="H159" s="105">
        <v>0</v>
      </c>
      <c r="I159" s="105">
        <v>6992.11</v>
      </c>
    </row>
    <row r="160" spans="1:9" s="100" customFormat="1" ht="75">
      <c r="A160" s="92" t="s">
        <v>408</v>
      </c>
      <c r="B160" s="93">
        <v>23977817272</v>
      </c>
      <c r="C160" s="97" t="s">
        <v>409</v>
      </c>
      <c r="D160" s="96" t="s">
        <v>18</v>
      </c>
      <c r="E160" s="92" t="s">
        <v>166</v>
      </c>
      <c r="F160" s="110" t="s">
        <v>410</v>
      </c>
      <c r="G160" s="87">
        <v>1510</v>
      </c>
      <c r="H160" s="105">
        <v>0</v>
      </c>
      <c r="I160" s="105">
        <v>1510</v>
      </c>
    </row>
    <row r="161" spans="1:9" s="100" customFormat="1" ht="90">
      <c r="A161" s="92" t="s">
        <v>411</v>
      </c>
      <c r="B161" s="93">
        <v>99421224</v>
      </c>
      <c r="C161" s="97" t="s">
        <v>412</v>
      </c>
      <c r="D161" s="96" t="s">
        <v>18</v>
      </c>
      <c r="E161" s="92" t="s">
        <v>166</v>
      </c>
      <c r="F161" s="110" t="s">
        <v>413</v>
      </c>
      <c r="G161" s="87">
        <v>8800</v>
      </c>
      <c r="H161" s="105">
        <v>0</v>
      </c>
      <c r="I161" s="105">
        <v>8800</v>
      </c>
    </row>
    <row r="162" spans="1:9" s="100" customFormat="1" ht="45">
      <c r="A162" s="92" t="s">
        <v>414</v>
      </c>
      <c r="B162" s="93">
        <v>4280196000176</v>
      </c>
      <c r="C162" s="97" t="s">
        <v>415</v>
      </c>
      <c r="D162" s="96" t="s">
        <v>18</v>
      </c>
      <c r="E162" s="92" t="s">
        <v>166</v>
      </c>
      <c r="F162" s="110" t="s">
        <v>416</v>
      </c>
      <c r="G162" s="87">
        <v>282824.63</v>
      </c>
      <c r="H162" s="105">
        <v>0</v>
      </c>
      <c r="I162" s="105">
        <v>0</v>
      </c>
    </row>
    <row r="163" spans="1:9" s="100" customFormat="1" ht="90">
      <c r="A163" s="92" t="s">
        <v>417</v>
      </c>
      <c r="B163" s="93">
        <v>68544650287</v>
      </c>
      <c r="C163" s="97" t="s">
        <v>418</v>
      </c>
      <c r="D163" s="96" t="s">
        <v>18</v>
      </c>
      <c r="E163" s="92" t="s">
        <v>166</v>
      </c>
      <c r="F163" s="110" t="s">
        <v>419</v>
      </c>
      <c r="G163" s="87">
        <v>289.23</v>
      </c>
      <c r="H163" s="105">
        <v>0</v>
      </c>
      <c r="I163" s="105">
        <v>289.23</v>
      </c>
    </row>
    <row r="164" spans="1:9" s="100" customFormat="1" ht="75">
      <c r="A164" s="92" t="s">
        <v>420</v>
      </c>
      <c r="B164" s="93">
        <v>265674743</v>
      </c>
      <c r="C164" s="97" t="s">
        <v>421</v>
      </c>
      <c r="D164" s="96" t="s">
        <v>18</v>
      </c>
      <c r="E164" s="92" t="s">
        <v>166</v>
      </c>
      <c r="F164" s="110" t="s">
        <v>422</v>
      </c>
      <c r="G164" s="87">
        <v>2603.16</v>
      </c>
      <c r="H164" s="105">
        <v>0</v>
      </c>
      <c r="I164" s="105">
        <v>2603.16</v>
      </c>
    </row>
    <row r="165" spans="1:9" s="100" customFormat="1" ht="75">
      <c r="A165" s="92" t="s">
        <v>408</v>
      </c>
      <c r="B165" s="93">
        <v>23977817272</v>
      </c>
      <c r="C165" s="97" t="s">
        <v>423</v>
      </c>
      <c r="D165" s="96" t="s">
        <v>18</v>
      </c>
      <c r="E165" s="92" t="s">
        <v>166</v>
      </c>
      <c r="F165" s="110" t="s">
        <v>424</v>
      </c>
      <c r="G165" s="87">
        <v>2603.16</v>
      </c>
      <c r="H165" s="105">
        <v>0</v>
      </c>
      <c r="I165" s="105">
        <v>2603.16</v>
      </c>
    </row>
    <row r="166" spans="1:9" s="100" customFormat="1" ht="90">
      <c r="A166" s="92" t="s">
        <v>425</v>
      </c>
      <c r="B166" s="93">
        <v>82548250253</v>
      </c>
      <c r="C166" s="97" t="s">
        <v>426</v>
      </c>
      <c r="D166" s="96" t="s">
        <v>18</v>
      </c>
      <c r="E166" s="92" t="s">
        <v>166</v>
      </c>
      <c r="F166" s="110" t="s">
        <v>427</v>
      </c>
      <c r="G166" s="87">
        <v>2603.16</v>
      </c>
      <c r="H166" s="105">
        <v>0</v>
      </c>
      <c r="I166" s="105">
        <v>2603.16</v>
      </c>
    </row>
    <row r="167" spans="1:9" s="100" customFormat="1" ht="90">
      <c r="A167" s="92" t="s">
        <v>205</v>
      </c>
      <c r="B167" s="93">
        <v>34267336253</v>
      </c>
      <c r="C167" s="97" t="s">
        <v>428</v>
      </c>
      <c r="D167" s="96" t="s">
        <v>18</v>
      </c>
      <c r="E167" s="92" t="s">
        <v>166</v>
      </c>
      <c r="F167" s="110" t="s">
        <v>429</v>
      </c>
      <c r="G167" s="87">
        <v>2603.11</v>
      </c>
      <c r="H167" s="105">
        <v>0</v>
      </c>
      <c r="I167" s="105">
        <v>2603.11</v>
      </c>
    </row>
    <row r="168" spans="1:9" s="100" customFormat="1" ht="90">
      <c r="A168" s="92" t="s">
        <v>430</v>
      </c>
      <c r="B168" s="93">
        <v>7618522200</v>
      </c>
      <c r="C168" s="97" t="s">
        <v>431</v>
      </c>
      <c r="D168" s="96" t="s">
        <v>18</v>
      </c>
      <c r="E168" s="92" t="s">
        <v>166</v>
      </c>
      <c r="F168" s="110" t="s">
        <v>432</v>
      </c>
      <c r="G168" s="87">
        <v>2602.89</v>
      </c>
      <c r="H168" s="105">
        <v>0</v>
      </c>
      <c r="I168" s="105">
        <v>2602.89</v>
      </c>
    </row>
    <row r="169" spans="1:9" s="100" customFormat="1" ht="90">
      <c r="A169" s="92" t="s">
        <v>433</v>
      </c>
      <c r="B169" s="93">
        <v>99583674249</v>
      </c>
      <c r="C169" s="97" t="s">
        <v>434</v>
      </c>
      <c r="D169" s="96" t="s">
        <v>18</v>
      </c>
      <c r="E169" s="92" t="s">
        <v>166</v>
      </c>
      <c r="F169" s="110" t="s">
        <v>435</v>
      </c>
      <c r="G169" s="87">
        <v>867.72</v>
      </c>
      <c r="H169" s="105">
        <v>0</v>
      </c>
      <c r="I169" s="105">
        <v>867.72</v>
      </c>
    </row>
    <row r="170" spans="1:9" s="100" customFormat="1" ht="90">
      <c r="A170" s="92" t="s">
        <v>208</v>
      </c>
      <c r="B170" s="93">
        <v>47439394291</v>
      </c>
      <c r="C170" s="97" t="s">
        <v>436</v>
      </c>
      <c r="D170" s="96" t="s">
        <v>18</v>
      </c>
      <c r="E170" s="92" t="s">
        <v>166</v>
      </c>
      <c r="F170" s="110" t="s">
        <v>437</v>
      </c>
      <c r="G170" s="87">
        <v>3007.2</v>
      </c>
      <c r="H170" s="105">
        <v>0</v>
      </c>
      <c r="I170" s="105">
        <v>3007.2</v>
      </c>
    </row>
    <row r="171" spans="1:9" s="100" customFormat="1" ht="90">
      <c r="A171" s="92" t="s">
        <v>211</v>
      </c>
      <c r="B171" s="93">
        <v>96273119287</v>
      </c>
      <c r="C171" s="97" t="s">
        <v>438</v>
      </c>
      <c r="D171" s="96" t="s">
        <v>18</v>
      </c>
      <c r="E171" s="92" t="s">
        <v>166</v>
      </c>
      <c r="F171" s="110" t="s">
        <v>439</v>
      </c>
      <c r="G171" s="87">
        <v>3007.2</v>
      </c>
      <c r="H171" s="105">
        <v>0</v>
      </c>
      <c r="I171" s="105">
        <v>3007.2</v>
      </c>
    </row>
    <row r="172" spans="1:9" s="100" customFormat="1" ht="90">
      <c r="A172" s="92" t="s">
        <v>214</v>
      </c>
      <c r="B172" s="93">
        <v>33574286287</v>
      </c>
      <c r="C172" s="97" t="s">
        <v>440</v>
      </c>
      <c r="D172" s="96" t="s">
        <v>18</v>
      </c>
      <c r="E172" s="92" t="s">
        <v>166</v>
      </c>
      <c r="F172" s="110" t="s">
        <v>441</v>
      </c>
      <c r="G172" s="87">
        <v>5553.44</v>
      </c>
      <c r="H172" s="105">
        <v>0</v>
      </c>
      <c r="I172" s="105">
        <v>5553.44</v>
      </c>
    </row>
    <row r="173" spans="1:9" s="100" customFormat="1" ht="90">
      <c r="A173" s="92" t="s">
        <v>208</v>
      </c>
      <c r="B173" s="93">
        <v>47439394291</v>
      </c>
      <c r="C173" s="97" t="s">
        <v>442</v>
      </c>
      <c r="D173" s="96" t="s">
        <v>18</v>
      </c>
      <c r="E173" s="92" t="s">
        <v>166</v>
      </c>
      <c r="F173" s="110" t="s">
        <v>443</v>
      </c>
      <c r="G173" s="87">
        <v>1446.2</v>
      </c>
      <c r="H173" s="105">
        <v>0</v>
      </c>
      <c r="I173" s="105">
        <v>1446.2</v>
      </c>
    </row>
    <row r="174" spans="1:9" s="100" customFormat="1" ht="75">
      <c r="A174" s="92" t="s">
        <v>211</v>
      </c>
      <c r="B174" s="93">
        <v>96273119287</v>
      </c>
      <c r="C174" s="97" t="s">
        <v>444</v>
      </c>
      <c r="D174" s="96" t="s">
        <v>18</v>
      </c>
      <c r="E174" s="92" t="s">
        <v>166</v>
      </c>
      <c r="F174" s="110" t="s">
        <v>445</v>
      </c>
      <c r="G174" s="87">
        <v>1446.17</v>
      </c>
      <c r="H174" s="105">
        <v>0</v>
      </c>
      <c r="I174" s="105">
        <v>1446.17</v>
      </c>
    </row>
    <row r="175" spans="1:9" s="100" customFormat="1" ht="90">
      <c r="A175" s="92" t="s">
        <v>446</v>
      </c>
      <c r="B175" s="93">
        <v>37868661000143</v>
      </c>
      <c r="C175" s="88" t="s">
        <v>447</v>
      </c>
      <c r="D175" s="96" t="s">
        <v>13</v>
      </c>
      <c r="E175" s="92" t="s">
        <v>19</v>
      </c>
      <c r="F175" s="110" t="s">
        <v>448</v>
      </c>
      <c r="G175" s="87">
        <v>12460</v>
      </c>
      <c r="H175" s="105">
        <v>0</v>
      </c>
      <c r="I175" s="105">
        <v>0</v>
      </c>
    </row>
    <row r="176" spans="1:9" s="100" customFormat="1" ht="60">
      <c r="A176" s="92" t="s">
        <v>449</v>
      </c>
      <c r="B176" s="93">
        <v>23407581220</v>
      </c>
      <c r="C176" s="97" t="s">
        <v>450</v>
      </c>
      <c r="D176" s="96" t="s">
        <v>18</v>
      </c>
      <c r="E176" s="92" t="s">
        <v>166</v>
      </c>
      <c r="F176" s="110" t="s">
        <v>451</v>
      </c>
      <c r="G176" s="87">
        <v>2776.72</v>
      </c>
      <c r="H176" s="105">
        <v>0</v>
      </c>
      <c r="I176" s="105">
        <v>2776.72</v>
      </c>
    </row>
    <row r="177" spans="1:9" s="100" customFormat="1" ht="75">
      <c r="A177" s="92" t="s">
        <v>452</v>
      </c>
      <c r="B177" s="93">
        <v>59456277000176</v>
      </c>
      <c r="C177" s="88" t="s">
        <v>453</v>
      </c>
      <c r="D177" s="96" t="s">
        <v>18</v>
      </c>
      <c r="E177" s="92" t="s">
        <v>25</v>
      </c>
      <c r="F177" s="110" t="s">
        <v>454</v>
      </c>
      <c r="G177" s="87">
        <v>51373.05</v>
      </c>
      <c r="H177" s="105">
        <v>51373.05</v>
      </c>
      <c r="I177" s="105">
        <v>51373.05</v>
      </c>
    </row>
    <row r="178" spans="1:9" s="100" customFormat="1" ht="45">
      <c r="A178" s="92" t="s">
        <v>455</v>
      </c>
      <c r="B178" s="93">
        <v>4034450000156</v>
      </c>
      <c r="C178" s="97" t="s">
        <v>456</v>
      </c>
      <c r="D178" s="96" t="s">
        <v>18</v>
      </c>
      <c r="E178" s="92" t="s">
        <v>166</v>
      </c>
      <c r="F178" s="110" t="s">
        <v>457</v>
      </c>
      <c r="G178" s="87">
        <v>168460.88</v>
      </c>
      <c r="H178" s="105">
        <v>0</v>
      </c>
      <c r="I178" s="105">
        <v>168460.88</v>
      </c>
    </row>
    <row r="179" spans="1:9" s="100" customFormat="1" ht="45">
      <c r="A179" s="92" t="s">
        <v>214</v>
      </c>
      <c r="B179" s="93">
        <v>33574286287</v>
      </c>
      <c r="C179" s="97" t="s">
        <v>458</v>
      </c>
      <c r="D179" s="96" t="s">
        <v>18</v>
      </c>
      <c r="E179" s="92" t="s">
        <v>166</v>
      </c>
      <c r="F179" s="110" t="s">
        <v>459</v>
      </c>
      <c r="G179" s="87">
        <v>253.73</v>
      </c>
      <c r="H179" s="105">
        <v>0</v>
      </c>
      <c r="I179" s="105">
        <v>253.73</v>
      </c>
    </row>
    <row r="180" spans="1:9" s="100" customFormat="1" ht="75">
      <c r="A180" s="92" t="s">
        <v>460</v>
      </c>
      <c r="B180" s="93">
        <v>28101366000176</v>
      </c>
      <c r="C180" s="88" t="s">
        <v>461</v>
      </c>
      <c r="D180" s="96" t="s">
        <v>13</v>
      </c>
      <c r="E180" s="92" t="s">
        <v>19</v>
      </c>
      <c r="F180" s="110" t="s">
        <v>462</v>
      </c>
      <c r="G180" s="87">
        <v>7000</v>
      </c>
      <c r="H180" s="105">
        <v>0</v>
      </c>
      <c r="I180" s="105">
        <v>0</v>
      </c>
    </row>
    <row r="181" spans="1:9" s="100" customFormat="1" ht="75">
      <c r="A181" s="92" t="s">
        <v>360</v>
      </c>
      <c r="B181" s="93">
        <v>70810281104</v>
      </c>
      <c r="C181" s="97" t="s">
        <v>463</v>
      </c>
      <c r="D181" s="96" t="s">
        <v>18</v>
      </c>
      <c r="E181" s="92" t="s">
        <v>166</v>
      </c>
      <c r="F181" s="110" t="s">
        <v>464</v>
      </c>
      <c r="G181" s="87">
        <v>289.24</v>
      </c>
      <c r="H181" s="105">
        <v>0</v>
      </c>
      <c r="I181" s="105">
        <v>289.24</v>
      </c>
    </row>
    <row r="182" spans="1:9" s="100" customFormat="1" ht="75">
      <c r="A182" s="92" t="s">
        <v>363</v>
      </c>
      <c r="B182" s="93">
        <v>57069603215</v>
      </c>
      <c r="C182" s="97" t="s">
        <v>463</v>
      </c>
      <c r="D182" s="96" t="s">
        <v>18</v>
      </c>
      <c r="E182" s="92" t="s">
        <v>166</v>
      </c>
      <c r="F182" s="110" t="s">
        <v>465</v>
      </c>
      <c r="G182" s="87">
        <v>289.20999999999998</v>
      </c>
      <c r="H182" s="105">
        <v>0</v>
      </c>
      <c r="I182" s="105">
        <v>289.20999999999998</v>
      </c>
    </row>
    <row r="183" spans="1:9" s="100" customFormat="1" ht="75">
      <c r="A183" s="92" t="s">
        <v>366</v>
      </c>
      <c r="B183" s="93">
        <v>51052695272</v>
      </c>
      <c r="C183" s="97" t="s">
        <v>463</v>
      </c>
      <c r="D183" s="96" t="s">
        <v>18</v>
      </c>
      <c r="E183" s="92" t="s">
        <v>166</v>
      </c>
      <c r="F183" s="110" t="s">
        <v>466</v>
      </c>
      <c r="G183" s="87">
        <v>289.23</v>
      </c>
      <c r="H183" s="105">
        <v>0</v>
      </c>
      <c r="I183" s="105">
        <v>289.23</v>
      </c>
    </row>
    <row r="184" spans="1:9" s="100" customFormat="1" ht="75">
      <c r="A184" s="92" t="s">
        <v>371</v>
      </c>
      <c r="B184" s="93">
        <v>41851145249</v>
      </c>
      <c r="C184" s="97" t="s">
        <v>463</v>
      </c>
      <c r="D184" s="96" t="s">
        <v>18</v>
      </c>
      <c r="E184" s="92" t="s">
        <v>166</v>
      </c>
      <c r="F184" s="110" t="s">
        <v>467</v>
      </c>
      <c r="G184" s="87">
        <v>289.23</v>
      </c>
      <c r="H184" s="105">
        <v>0</v>
      </c>
      <c r="I184" s="105">
        <v>289.23</v>
      </c>
    </row>
    <row r="185" spans="1:9" s="100" customFormat="1" ht="60">
      <c r="A185" s="92" t="s">
        <v>468</v>
      </c>
      <c r="B185" s="93">
        <v>23861690225</v>
      </c>
      <c r="C185" s="97" t="s">
        <v>469</v>
      </c>
      <c r="D185" s="96" t="s">
        <v>18</v>
      </c>
      <c r="E185" s="92" t="s">
        <v>166</v>
      </c>
      <c r="F185" s="110" t="s">
        <v>470</v>
      </c>
      <c r="G185" s="87">
        <v>2975.87</v>
      </c>
      <c r="H185" s="105">
        <v>0</v>
      </c>
      <c r="I185" s="105">
        <v>2975.87</v>
      </c>
    </row>
    <row r="186" spans="1:9" s="100" customFormat="1" ht="90">
      <c r="A186" s="92" t="s">
        <v>214</v>
      </c>
      <c r="B186" s="93">
        <v>33574286287</v>
      </c>
      <c r="C186" s="97" t="s">
        <v>471</v>
      </c>
      <c r="D186" s="96" t="s">
        <v>18</v>
      </c>
      <c r="E186" s="92" t="s">
        <v>166</v>
      </c>
      <c r="F186" s="110" t="s">
        <v>472</v>
      </c>
      <c r="G186" s="87">
        <v>2776.72</v>
      </c>
      <c r="H186" s="105">
        <v>0</v>
      </c>
      <c r="I186" s="105">
        <v>2776.72</v>
      </c>
    </row>
    <row r="187" spans="1:9" s="100" customFormat="1" ht="105">
      <c r="A187" s="92" t="s">
        <v>473</v>
      </c>
      <c r="B187" s="93">
        <v>22224520000110</v>
      </c>
      <c r="C187" s="88" t="s">
        <v>474</v>
      </c>
      <c r="D187" s="96" t="s">
        <v>13</v>
      </c>
      <c r="E187" s="92" t="s">
        <v>19</v>
      </c>
      <c r="F187" s="110" t="s">
        <v>475</v>
      </c>
      <c r="G187" s="87">
        <v>29352</v>
      </c>
      <c r="H187" s="105">
        <v>0</v>
      </c>
      <c r="I187" s="105">
        <v>29352</v>
      </c>
    </row>
    <row r="188" spans="1:9" s="100" customFormat="1" ht="60">
      <c r="A188" s="92" t="s">
        <v>214</v>
      </c>
      <c r="B188" s="93">
        <v>33574286287</v>
      </c>
      <c r="C188" s="97" t="s">
        <v>476</v>
      </c>
      <c r="D188" s="96" t="s">
        <v>18</v>
      </c>
      <c r="E188" s="92" t="s">
        <v>166</v>
      </c>
      <c r="F188" s="110" t="s">
        <v>477</v>
      </c>
      <c r="G188" s="87">
        <v>761.19</v>
      </c>
      <c r="H188" s="105">
        <v>0</v>
      </c>
      <c r="I188" s="105">
        <v>761.19</v>
      </c>
    </row>
    <row r="189" spans="1:9" s="100" customFormat="1" ht="75">
      <c r="A189" s="92" t="s">
        <v>214</v>
      </c>
      <c r="B189" s="93">
        <v>33574286287</v>
      </c>
      <c r="C189" s="97" t="s">
        <v>478</v>
      </c>
      <c r="D189" s="96" t="s">
        <v>18</v>
      </c>
      <c r="E189" s="92" t="s">
        <v>166</v>
      </c>
      <c r="F189" s="110" t="s">
        <v>479</v>
      </c>
      <c r="G189" s="87">
        <v>2082.54</v>
      </c>
      <c r="H189" s="105">
        <v>0</v>
      </c>
      <c r="I189" s="105">
        <v>2082.54</v>
      </c>
    </row>
    <row r="190" spans="1:9" s="100" customFormat="1" ht="75">
      <c r="A190" s="92" t="s">
        <v>480</v>
      </c>
      <c r="B190" s="93">
        <v>75263700210</v>
      </c>
      <c r="C190" s="97" t="s">
        <v>481</v>
      </c>
      <c r="D190" s="96" t="s">
        <v>18</v>
      </c>
      <c r="E190" s="92" t="s">
        <v>166</v>
      </c>
      <c r="F190" s="110" t="s">
        <v>482</v>
      </c>
      <c r="G190" s="87">
        <v>289.23</v>
      </c>
      <c r="H190" s="105">
        <v>0</v>
      </c>
      <c r="I190" s="105">
        <v>289.23</v>
      </c>
    </row>
    <row r="191" spans="1:9" s="100" customFormat="1" ht="90">
      <c r="A191" s="92" t="s">
        <v>483</v>
      </c>
      <c r="B191" s="93">
        <v>59941910278</v>
      </c>
      <c r="C191" s="97" t="s">
        <v>484</v>
      </c>
      <c r="D191" s="96" t="s">
        <v>18</v>
      </c>
      <c r="E191" s="92" t="s">
        <v>166</v>
      </c>
      <c r="F191" s="110" t="s">
        <v>485</v>
      </c>
      <c r="G191" s="87">
        <v>289.23</v>
      </c>
      <c r="H191" s="105">
        <v>0</v>
      </c>
      <c r="I191" s="105">
        <v>289.23</v>
      </c>
    </row>
    <row r="192" spans="1:9" s="100" customFormat="1" ht="90">
      <c r="A192" s="92" t="s">
        <v>408</v>
      </c>
      <c r="B192" s="93">
        <v>23977817272</v>
      </c>
      <c r="C192" s="97" t="s">
        <v>486</v>
      </c>
      <c r="D192" s="96" t="s">
        <v>18</v>
      </c>
      <c r="E192" s="92" t="s">
        <v>166</v>
      </c>
      <c r="F192" s="110" t="s">
        <v>487</v>
      </c>
      <c r="G192" s="87">
        <v>867.72</v>
      </c>
      <c r="H192" s="105">
        <v>0</v>
      </c>
      <c r="I192" s="105">
        <v>867.72</v>
      </c>
    </row>
    <row r="193" spans="1:9" s="100" customFormat="1" ht="75">
      <c r="A193" s="92" t="s">
        <v>488</v>
      </c>
      <c r="B193" s="93">
        <v>69920150282</v>
      </c>
      <c r="C193" s="97" t="s">
        <v>489</v>
      </c>
      <c r="D193" s="96" t="s">
        <v>18</v>
      </c>
      <c r="E193" s="92" t="s">
        <v>166</v>
      </c>
      <c r="F193" s="110" t="s">
        <v>490</v>
      </c>
      <c r="G193" s="87">
        <v>867.7</v>
      </c>
      <c r="H193" s="105">
        <v>0</v>
      </c>
      <c r="I193" s="105">
        <v>867.7</v>
      </c>
    </row>
    <row r="194" spans="1:9" s="100" customFormat="1" ht="75">
      <c r="A194" s="92" t="s">
        <v>420</v>
      </c>
      <c r="B194" s="93">
        <v>265674743</v>
      </c>
      <c r="C194" s="97" t="s">
        <v>491</v>
      </c>
      <c r="D194" s="96" t="s">
        <v>18</v>
      </c>
      <c r="E194" s="92" t="s">
        <v>166</v>
      </c>
      <c r="F194" s="110" t="s">
        <v>492</v>
      </c>
      <c r="G194" s="87">
        <v>289.24</v>
      </c>
      <c r="H194" s="105">
        <v>0</v>
      </c>
      <c r="I194" s="105">
        <v>289.24</v>
      </c>
    </row>
    <row r="195" spans="1:9" s="100" customFormat="1" ht="60">
      <c r="A195" s="92" t="s">
        <v>493</v>
      </c>
      <c r="B195" s="93">
        <v>67719384253</v>
      </c>
      <c r="C195" s="97" t="s">
        <v>494</v>
      </c>
      <c r="D195" s="96" t="s">
        <v>18</v>
      </c>
      <c r="E195" s="92" t="s">
        <v>166</v>
      </c>
      <c r="F195" s="110" t="s">
        <v>495</v>
      </c>
      <c r="G195" s="87">
        <v>289.23</v>
      </c>
      <c r="H195" s="105">
        <v>0</v>
      </c>
      <c r="I195" s="105">
        <v>289.23</v>
      </c>
    </row>
    <row r="196" spans="1:9" s="100" customFormat="1" ht="75">
      <c r="A196" s="92" t="s">
        <v>420</v>
      </c>
      <c r="B196" s="93">
        <v>265674743</v>
      </c>
      <c r="C196" s="97" t="s">
        <v>496</v>
      </c>
      <c r="D196" s="96" t="s">
        <v>18</v>
      </c>
      <c r="E196" s="92" t="s">
        <v>166</v>
      </c>
      <c r="F196" s="110" t="s">
        <v>497</v>
      </c>
      <c r="G196" s="87">
        <v>289.24</v>
      </c>
      <c r="H196" s="105">
        <v>0</v>
      </c>
      <c r="I196" s="105">
        <v>289.24</v>
      </c>
    </row>
    <row r="197" spans="1:9" s="100" customFormat="1" ht="60">
      <c r="A197" s="92" t="s">
        <v>498</v>
      </c>
      <c r="B197" s="93">
        <v>57994471234</v>
      </c>
      <c r="C197" s="97" t="s">
        <v>499</v>
      </c>
      <c r="D197" s="96" t="s">
        <v>18</v>
      </c>
      <c r="E197" s="92" t="s">
        <v>166</v>
      </c>
      <c r="F197" s="110" t="s">
        <v>500</v>
      </c>
      <c r="G197" s="87">
        <v>289.23</v>
      </c>
      <c r="H197" s="105">
        <v>0</v>
      </c>
      <c r="I197" s="105">
        <v>289.23</v>
      </c>
    </row>
    <row r="198" spans="1:9" s="100" customFormat="1" ht="90">
      <c r="A198" s="92" t="s">
        <v>420</v>
      </c>
      <c r="B198" s="93">
        <v>265674743</v>
      </c>
      <c r="C198" s="97" t="s">
        <v>501</v>
      </c>
      <c r="D198" s="96" t="s">
        <v>18</v>
      </c>
      <c r="E198" s="92" t="s">
        <v>166</v>
      </c>
      <c r="F198" s="110" t="s">
        <v>502</v>
      </c>
      <c r="G198" s="87">
        <v>289.24</v>
      </c>
      <c r="H198" s="105">
        <v>0</v>
      </c>
      <c r="I198" s="105">
        <v>289.24</v>
      </c>
    </row>
    <row r="199" spans="1:9" s="100" customFormat="1" ht="60">
      <c r="A199" s="92" t="s">
        <v>417</v>
      </c>
      <c r="B199" s="93">
        <v>68544650287</v>
      </c>
      <c r="C199" s="97" t="s">
        <v>503</v>
      </c>
      <c r="D199" s="96" t="s">
        <v>18</v>
      </c>
      <c r="E199" s="92" t="s">
        <v>166</v>
      </c>
      <c r="F199" s="110" t="s">
        <v>504</v>
      </c>
      <c r="G199" s="87">
        <v>289.23</v>
      </c>
      <c r="H199" s="105">
        <v>0</v>
      </c>
      <c r="I199" s="105">
        <v>289.23</v>
      </c>
    </row>
    <row r="200" spans="1:9" s="100" customFormat="1" ht="90">
      <c r="A200" s="92" t="s">
        <v>420</v>
      </c>
      <c r="B200" s="93">
        <v>265674743</v>
      </c>
      <c r="C200" s="97" t="s">
        <v>505</v>
      </c>
      <c r="D200" s="96" t="s">
        <v>18</v>
      </c>
      <c r="E200" s="92" t="s">
        <v>166</v>
      </c>
      <c r="F200" s="110" t="s">
        <v>506</v>
      </c>
      <c r="G200" s="87">
        <v>289.24</v>
      </c>
      <c r="H200" s="105">
        <v>0</v>
      </c>
      <c r="I200" s="105">
        <v>289.24</v>
      </c>
    </row>
    <row r="201" spans="1:9" s="100" customFormat="1" ht="90">
      <c r="A201" s="92" t="s">
        <v>507</v>
      </c>
      <c r="B201" s="93">
        <v>52979199249</v>
      </c>
      <c r="C201" s="97" t="s">
        <v>508</v>
      </c>
      <c r="D201" s="96" t="s">
        <v>18</v>
      </c>
      <c r="E201" s="92" t="s">
        <v>166</v>
      </c>
      <c r="F201" s="110" t="s">
        <v>509</v>
      </c>
      <c r="G201" s="87">
        <v>289.23</v>
      </c>
      <c r="H201" s="105">
        <v>0</v>
      </c>
      <c r="I201" s="105">
        <v>289.23</v>
      </c>
    </row>
    <row r="202" spans="1:9" s="100" customFormat="1" ht="75">
      <c r="A202" s="92" t="s">
        <v>208</v>
      </c>
      <c r="B202" s="93">
        <v>47439394291</v>
      </c>
      <c r="C202" s="97" t="s">
        <v>510</v>
      </c>
      <c r="D202" s="96" t="s">
        <v>18</v>
      </c>
      <c r="E202" s="92" t="s">
        <v>166</v>
      </c>
      <c r="F202" s="110" t="s">
        <v>511</v>
      </c>
      <c r="G202" s="87">
        <v>289.24</v>
      </c>
      <c r="H202" s="105">
        <v>0</v>
      </c>
      <c r="I202" s="105">
        <v>289.24</v>
      </c>
    </row>
    <row r="203" spans="1:9" s="100" customFormat="1" ht="75">
      <c r="A203" s="92" t="s">
        <v>417</v>
      </c>
      <c r="B203" s="93">
        <v>68544650287</v>
      </c>
      <c r="C203" s="97" t="s">
        <v>512</v>
      </c>
      <c r="D203" s="96" t="s">
        <v>18</v>
      </c>
      <c r="E203" s="92" t="s">
        <v>166</v>
      </c>
      <c r="F203" s="110" t="s">
        <v>513</v>
      </c>
      <c r="G203" s="87">
        <v>289.23</v>
      </c>
      <c r="H203" s="105">
        <v>0</v>
      </c>
      <c r="I203" s="105">
        <v>289.23</v>
      </c>
    </row>
    <row r="204" spans="1:9" s="100" customFormat="1" ht="30">
      <c r="A204" s="92" t="s">
        <v>265</v>
      </c>
      <c r="B204" s="93" t="s">
        <v>266</v>
      </c>
      <c r="C204" s="97" t="s">
        <v>514</v>
      </c>
      <c r="D204" s="96" t="s">
        <v>18</v>
      </c>
      <c r="E204" s="92" t="s">
        <v>166</v>
      </c>
      <c r="F204" s="110" t="s">
        <v>515</v>
      </c>
      <c r="G204" s="87">
        <v>510.45</v>
      </c>
      <c r="H204" s="105">
        <v>0</v>
      </c>
      <c r="I204" s="105">
        <v>510.45</v>
      </c>
    </row>
    <row r="205" spans="1:9" s="100" customFormat="1" ht="45">
      <c r="A205" s="92" t="s">
        <v>516</v>
      </c>
      <c r="B205" s="93">
        <v>17693454420</v>
      </c>
      <c r="C205" s="97" t="s">
        <v>517</v>
      </c>
      <c r="D205" s="96" t="s">
        <v>18</v>
      </c>
      <c r="E205" s="92" t="s">
        <v>166</v>
      </c>
      <c r="F205" s="110" t="s">
        <v>518</v>
      </c>
      <c r="G205" s="87">
        <v>8800</v>
      </c>
      <c r="H205" s="105">
        <v>-6507.5</v>
      </c>
      <c r="I205" s="105">
        <v>2292.5</v>
      </c>
    </row>
    <row r="206" spans="1:9" s="100" customFormat="1" ht="45">
      <c r="A206" s="92" t="s">
        <v>516</v>
      </c>
      <c r="B206" s="93">
        <v>17693454420</v>
      </c>
      <c r="C206" s="97" t="s">
        <v>517</v>
      </c>
      <c r="D206" s="96" t="s">
        <v>18</v>
      </c>
      <c r="E206" s="92" t="s">
        <v>166</v>
      </c>
      <c r="F206" s="110" t="s">
        <v>519</v>
      </c>
      <c r="G206" s="87">
        <v>8800</v>
      </c>
      <c r="H206" s="105">
        <v>-711.6</v>
      </c>
      <c r="I206" s="105">
        <v>8088.4</v>
      </c>
    </row>
    <row r="207" spans="1:9" s="100" customFormat="1" ht="90">
      <c r="A207" s="92" t="s">
        <v>449</v>
      </c>
      <c r="B207" s="93">
        <v>23407581220</v>
      </c>
      <c r="C207" s="97" t="s">
        <v>520</v>
      </c>
      <c r="D207" s="96" t="s">
        <v>18</v>
      </c>
      <c r="E207" s="92" t="s">
        <v>166</v>
      </c>
      <c r="F207" s="110" t="s">
        <v>521</v>
      </c>
      <c r="G207" s="87">
        <v>2776.72</v>
      </c>
      <c r="H207" s="105">
        <v>0</v>
      </c>
      <c r="I207" s="105">
        <v>2776.72</v>
      </c>
    </row>
    <row r="208" spans="1:9" s="100" customFormat="1" ht="90">
      <c r="A208" s="92" t="s">
        <v>516</v>
      </c>
      <c r="B208" s="93">
        <v>17693454420</v>
      </c>
      <c r="C208" s="97" t="s">
        <v>522</v>
      </c>
      <c r="D208" s="96" t="s">
        <v>18</v>
      </c>
      <c r="E208" s="92" t="s">
        <v>166</v>
      </c>
      <c r="F208" s="110" t="s">
        <v>523</v>
      </c>
      <c r="G208" s="87">
        <v>2776.72</v>
      </c>
      <c r="H208" s="105">
        <v>0</v>
      </c>
      <c r="I208" s="105">
        <v>2776.72</v>
      </c>
    </row>
    <row r="209" spans="1:9" s="100" customFormat="1" ht="105">
      <c r="A209" s="92" t="s">
        <v>524</v>
      </c>
      <c r="B209" s="93">
        <v>27260924000183</v>
      </c>
      <c r="C209" s="88" t="s">
        <v>525</v>
      </c>
      <c r="D209" s="96" t="s">
        <v>13</v>
      </c>
      <c r="E209" s="92" t="s">
        <v>150</v>
      </c>
      <c r="F209" s="110" t="s">
        <v>526</v>
      </c>
      <c r="G209" s="87">
        <v>100000</v>
      </c>
      <c r="H209" s="105">
        <v>0</v>
      </c>
      <c r="I209" s="105">
        <v>29738.22</v>
      </c>
    </row>
    <row r="210" spans="1:9" s="100" customFormat="1" ht="105">
      <c r="A210" s="92" t="s">
        <v>265</v>
      </c>
      <c r="B210" s="93" t="s">
        <v>266</v>
      </c>
      <c r="C210" s="97" t="s">
        <v>527</v>
      </c>
      <c r="D210" s="96" t="s">
        <v>18</v>
      </c>
      <c r="E210" s="92" t="s">
        <v>166</v>
      </c>
      <c r="F210" s="110" t="s">
        <v>528</v>
      </c>
      <c r="G210" s="87">
        <v>2256939.69</v>
      </c>
      <c r="H210" s="105">
        <v>0</v>
      </c>
      <c r="I210" s="105">
        <v>2254093.9300000002</v>
      </c>
    </row>
    <row r="211" spans="1:9" s="100" customFormat="1" ht="75">
      <c r="A211" s="92" t="s">
        <v>265</v>
      </c>
      <c r="B211" s="93" t="s">
        <v>266</v>
      </c>
      <c r="C211" s="97" t="s">
        <v>529</v>
      </c>
      <c r="D211" s="96" t="s">
        <v>18</v>
      </c>
      <c r="E211" s="92" t="s">
        <v>166</v>
      </c>
      <c r="F211" s="110" t="s">
        <v>530</v>
      </c>
      <c r="G211" s="87">
        <v>786555.4</v>
      </c>
      <c r="H211" s="105">
        <v>0</v>
      </c>
      <c r="I211" s="105">
        <v>786555.4</v>
      </c>
    </row>
    <row r="212" spans="1:9" s="100" customFormat="1" ht="75">
      <c r="A212" s="92" t="s">
        <v>265</v>
      </c>
      <c r="B212" s="93" t="s">
        <v>266</v>
      </c>
      <c r="C212" s="97" t="s">
        <v>531</v>
      </c>
      <c r="D212" s="96" t="s">
        <v>18</v>
      </c>
      <c r="E212" s="92" t="s">
        <v>166</v>
      </c>
      <c r="F212" s="110" t="s">
        <v>532</v>
      </c>
      <c r="G212" s="87">
        <v>597399.28</v>
      </c>
      <c r="H212" s="105">
        <v>0</v>
      </c>
      <c r="I212" s="105">
        <v>597399.28</v>
      </c>
    </row>
    <row r="213" spans="1:9" s="100" customFormat="1" ht="45">
      <c r="A213" s="92" t="s">
        <v>265</v>
      </c>
      <c r="B213" s="93" t="s">
        <v>266</v>
      </c>
      <c r="C213" s="97" t="s">
        <v>533</v>
      </c>
      <c r="D213" s="96" t="s">
        <v>18</v>
      </c>
      <c r="E213" s="92" t="s">
        <v>166</v>
      </c>
      <c r="F213" s="110" t="s">
        <v>534</v>
      </c>
      <c r="G213" s="87">
        <v>14000</v>
      </c>
      <c r="H213" s="105">
        <v>0</v>
      </c>
      <c r="I213" s="105">
        <v>14000</v>
      </c>
    </row>
    <row r="214" spans="1:9" s="100" customFormat="1" ht="45">
      <c r="A214" s="92" t="s">
        <v>265</v>
      </c>
      <c r="B214" s="93" t="s">
        <v>266</v>
      </c>
      <c r="C214" s="97" t="s">
        <v>535</v>
      </c>
      <c r="D214" s="96" t="s">
        <v>18</v>
      </c>
      <c r="E214" s="92" t="s">
        <v>166</v>
      </c>
      <c r="F214" s="110" t="s">
        <v>536</v>
      </c>
      <c r="G214" s="87">
        <v>6160</v>
      </c>
      <c r="H214" s="105">
        <v>0</v>
      </c>
      <c r="I214" s="105">
        <v>6160</v>
      </c>
    </row>
    <row r="215" spans="1:9" s="100" customFormat="1" ht="45">
      <c r="A215" s="92" t="s">
        <v>265</v>
      </c>
      <c r="B215" s="93" t="s">
        <v>266</v>
      </c>
      <c r="C215" s="97" t="s">
        <v>537</v>
      </c>
      <c r="D215" s="96" t="s">
        <v>18</v>
      </c>
      <c r="E215" s="92" t="s">
        <v>166</v>
      </c>
      <c r="F215" s="110" t="s">
        <v>538</v>
      </c>
      <c r="G215" s="87">
        <v>4770.33</v>
      </c>
      <c r="H215" s="105">
        <v>0</v>
      </c>
      <c r="I215" s="105">
        <v>4770.33</v>
      </c>
    </row>
    <row r="216" spans="1:9" s="100" customFormat="1" ht="45">
      <c r="A216" s="92" t="s">
        <v>265</v>
      </c>
      <c r="B216" s="93" t="s">
        <v>266</v>
      </c>
      <c r="C216" s="97" t="s">
        <v>539</v>
      </c>
      <c r="D216" s="96" t="s">
        <v>18</v>
      </c>
      <c r="E216" s="92" t="s">
        <v>166</v>
      </c>
      <c r="F216" s="110" t="s">
        <v>540</v>
      </c>
      <c r="G216" s="87">
        <v>3161.96</v>
      </c>
      <c r="H216" s="105">
        <v>0</v>
      </c>
      <c r="I216" s="105">
        <v>3161.96</v>
      </c>
    </row>
    <row r="217" spans="1:9" s="100" customFormat="1" ht="45">
      <c r="A217" s="92" t="s">
        <v>265</v>
      </c>
      <c r="B217" s="93" t="s">
        <v>266</v>
      </c>
      <c r="C217" s="97" t="s">
        <v>541</v>
      </c>
      <c r="D217" s="96" t="s">
        <v>18</v>
      </c>
      <c r="E217" s="92" t="s">
        <v>166</v>
      </c>
      <c r="F217" s="110" t="s">
        <v>542</v>
      </c>
      <c r="G217" s="87">
        <v>2782.5</v>
      </c>
      <c r="H217" s="105">
        <v>0</v>
      </c>
      <c r="I217" s="105">
        <v>2782.5</v>
      </c>
    </row>
    <row r="218" spans="1:9" s="100" customFormat="1" ht="45">
      <c r="A218" s="92" t="s">
        <v>265</v>
      </c>
      <c r="B218" s="93" t="s">
        <v>266</v>
      </c>
      <c r="C218" s="97" t="s">
        <v>543</v>
      </c>
      <c r="D218" s="96" t="s">
        <v>18</v>
      </c>
      <c r="E218" s="92" t="s">
        <v>166</v>
      </c>
      <c r="F218" s="110" t="s">
        <v>544</v>
      </c>
      <c r="G218" s="87">
        <v>1442.78</v>
      </c>
      <c r="H218" s="105">
        <v>0</v>
      </c>
      <c r="I218" s="105">
        <v>1442.78</v>
      </c>
    </row>
    <row r="219" spans="1:9" s="100" customFormat="1" ht="45">
      <c r="A219" s="92" t="s">
        <v>265</v>
      </c>
      <c r="B219" s="93" t="s">
        <v>266</v>
      </c>
      <c r="C219" s="97" t="s">
        <v>545</v>
      </c>
      <c r="D219" s="96" t="s">
        <v>18</v>
      </c>
      <c r="E219" s="92" t="s">
        <v>166</v>
      </c>
      <c r="F219" s="110" t="s">
        <v>546</v>
      </c>
      <c r="G219" s="87">
        <v>260.95</v>
      </c>
      <c r="H219" s="105">
        <v>0</v>
      </c>
      <c r="I219" s="105">
        <v>260.95</v>
      </c>
    </row>
    <row r="220" spans="1:9" s="100" customFormat="1" ht="45">
      <c r="A220" s="92" t="s">
        <v>293</v>
      </c>
      <c r="B220" s="93">
        <v>4986163000146</v>
      </c>
      <c r="C220" s="97" t="s">
        <v>547</v>
      </c>
      <c r="D220" s="96" t="s">
        <v>18</v>
      </c>
      <c r="E220" s="92" t="s">
        <v>166</v>
      </c>
      <c r="F220" s="110" t="s">
        <v>548</v>
      </c>
      <c r="G220" s="87">
        <v>96320</v>
      </c>
      <c r="H220" s="105">
        <v>0</v>
      </c>
      <c r="I220" s="105">
        <v>96320</v>
      </c>
    </row>
    <row r="221" spans="1:9" s="100" customFormat="1" ht="45">
      <c r="A221" s="92" t="s">
        <v>336</v>
      </c>
      <c r="B221" s="93">
        <v>29979036001031</v>
      </c>
      <c r="C221" s="97" t="s">
        <v>549</v>
      </c>
      <c r="D221" s="96" t="s">
        <v>18</v>
      </c>
      <c r="E221" s="92" t="s">
        <v>166</v>
      </c>
      <c r="F221" s="110" t="s">
        <v>550</v>
      </c>
      <c r="G221" s="87">
        <v>22693.27</v>
      </c>
      <c r="H221" s="105">
        <v>0</v>
      </c>
      <c r="I221" s="105">
        <v>0</v>
      </c>
    </row>
    <row r="222" spans="1:9" s="100" customFormat="1" ht="45">
      <c r="A222" s="92" t="s">
        <v>293</v>
      </c>
      <c r="B222" s="93">
        <v>4986163000146</v>
      </c>
      <c r="C222" s="97" t="s">
        <v>551</v>
      </c>
      <c r="D222" s="96" t="s">
        <v>18</v>
      </c>
      <c r="E222" s="92" t="s">
        <v>166</v>
      </c>
      <c r="F222" s="110" t="s">
        <v>552</v>
      </c>
      <c r="G222" s="87">
        <v>2100</v>
      </c>
      <c r="H222" s="105">
        <v>0</v>
      </c>
      <c r="I222" s="105">
        <v>2100</v>
      </c>
    </row>
    <row r="223" spans="1:9" s="100" customFormat="1" ht="45">
      <c r="A223" s="92" t="s">
        <v>336</v>
      </c>
      <c r="B223" s="93">
        <v>29979036001031</v>
      </c>
      <c r="C223" s="97" t="s">
        <v>553</v>
      </c>
      <c r="D223" s="96" t="s">
        <v>18</v>
      </c>
      <c r="E223" s="92" t="s">
        <v>166</v>
      </c>
      <c r="F223" s="110" t="s">
        <v>554</v>
      </c>
      <c r="G223" s="87">
        <v>584.32000000000005</v>
      </c>
      <c r="H223" s="105">
        <v>0</v>
      </c>
      <c r="I223" s="105">
        <v>0</v>
      </c>
    </row>
    <row r="224" spans="1:9" s="100" customFormat="1" ht="45">
      <c r="A224" s="92" t="s">
        <v>265</v>
      </c>
      <c r="B224" s="93" t="s">
        <v>266</v>
      </c>
      <c r="C224" s="97" t="s">
        <v>555</v>
      </c>
      <c r="D224" s="96" t="s">
        <v>18</v>
      </c>
      <c r="E224" s="92" t="s">
        <v>166</v>
      </c>
      <c r="F224" s="110" t="s">
        <v>556</v>
      </c>
      <c r="G224" s="87">
        <v>510606.86</v>
      </c>
      <c r="H224" s="105">
        <v>0</v>
      </c>
      <c r="I224" s="105">
        <v>510606.86</v>
      </c>
    </row>
    <row r="225" spans="1:9" s="100" customFormat="1" ht="60">
      <c r="A225" s="92" t="s">
        <v>265</v>
      </c>
      <c r="B225" s="93" t="s">
        <v>266</v>
      </c>
      <c r="C225" s="97" t="s">
        <v>557</v>
      </c>
      <c r="D225" s="96" t="s">
        <v>18</v>
      </c>
      <c r="E225" s="92" t="s">
        <v>166</v>
      </c>
      <c r="F225" s="110" t="s">
        <v>558</v>
      </c>
      <c r="G225" s="87">
        <v>205222.23</v>
      </c>
      <c r="H225" s="105">
        <v>0</v>
      </c>
      <c r="I225" s="105">
        <v>205222.23</v>
      </c>
    </row>
    <row r="226" spans="1:9" s="100" customFormat="1" ht="60">
      <c r="A226" s="92" t="s">
        <v>265</v>
      </c>
      <c r="B226" s="93" t="s">
        <v>266</v>
      </c>
      <c r="C226" s="97" t="s">
        <v>559</v>
      </c>
      <c r="D226" s="96" t="s">
        <v>18</v>
      </c>
      <c r="E226" s="92" t="s">
        <v>166</v>
      </c>
      <c r="F226" s="110" t="s">
        <v>560</v>
      </c>
      <c r="G226" s="87">
        <v>32170.43</v>
      </c>
      <c r="H226" s="105">
        <v>0</v>
      </c>
      <c r="I226" s="105">
        <v>32170.43</v>
      </c>
    </row>
    <row r="227" spans="1:9" s="100" customFormat="1" ht="45">
      <c r="A227" s="92" t="s">
        <v>265</v>
      </c>
      <c r="B227" s="93" t="s">
        <v>266</v>
      </c>
      <c r="C227" s="97" t="s">
        <v>561</v>
      </c>
      <c r="D227" s="96" t="s">
        <v>18</v>
      </c>
      <c r="E227" s="92" t="s">
        <v>166</v>
      </c>
      <c r="F227" s="110" t="s">
        <v>562</v>
      </c>
      <c r="G227" s="87">
        <v>29400</v>
      </c>
      <c r="H227" s="105">
        <v>0</v>
      </c>
      <c r="I227" s="105">
        <v>29400</v>
      </c>
    </row>
    <row r="228" spans="1:9" s="100" customFormat="1" ht="45">
      <c r="A228" s="92" t="s">
        <v>265</v>
      </c>
      <c r="B228" s="93" t="s">
        <v>266</v>
      </c>
      <c r="C228" s="97" t="s">
        <v>563</v>
      </c>
      <c r="D228" s="96" t="s">
        <v>18</v>
      </c>
      <c r="E228" s="92" t="s">
        <v>166</v>
      </c>
      <c r="F228" s="110" t="s">
        <v>564</v>
      </c>
      <c r="G228" s="87">
        <v>10000</v>
      </c>
      <c r="H228" s="105">
        <v>0</v>
      </c>
      <c r="I228" s="105">
        <v>10000</v>
      </c>
    </row>
    <row r="229" spans="1:9" s="100" customFormat="1" ht="45">
      <c r="A229" s="92" t="s">
        <v>265</v>
      </c>
      <c r="B229" s="93" t="s">
        <v>266</v>
      </c>
      <c r="C229" s="97" t="s">
        <v>565</v>
      </c>
      <c r="D229" s="96" t="s">
        <v>18</v>
      </c>
      <c r="E229" s="92" t="s">
        <v>166</v>
      </c>
      <c r="F229" s="110" t="s">
        <v>566</v>
      </c>
      <c r="G229" s="87">
        <v>397.96</v>
      </c>
      <c r="H229" s="105">
        <v>0</v>
      </c>
      <c r="I229" s="105">
        <v>397.96</v>
      </c>
    </row>
    <row r="230" spans="1:9" s="100" customFormat="1" ht="45">
      <c r="A230" s="92" t="s">
        <v>265</v>
      </c>
      <c r="B230" s="93" t="s">
        <v>266</v>
      </c>
      <c r="C230" s="97" t="s">
        <v>567</v>
      </c>
      <c r="D230" s="96" t="s">
        <v>18</v>
      </c>
      <c r="E230" s="92" t="s">
        <v>166</v>
      </c>
      <c r="F230" s="110" t="s">
        <v>568</v>
      </c>
      <c r="G230" s="87">
        <v>204.18</v>
      </c>
      <c r="H230" s="105">
        <v>0</v>
      </c>
      <c r="I230" s="105">
        <v>204.18</v>
      </c>
    </row>
    <row r="231" spans="1:9" s="100" customFormat="1" ht="45">
      <c r="A231" s="92" t="s">
        <v>293</v>
      </c>
      <c r="B231" s="93">
        <v>4986163000146</v>
      </c>
      <c r="C231" s="97" t="s">
        <v>569</v>
      </c>
      <c r="D231" s="96" t="s">
        <v>18</v>
      </c>
      <c r="E231" s="92" t="s">
        <v>166</v>
      </c>
      <c r="F231" s="110" t="s">
        <v>570</v>
      </c>
      <c r="G231" s="87">
        <v>21719.040000000001</v>
      </c>
      <c r="H231" s="105">
        <v>0</v>
      </c>
      <c r="I231" s="105">
        <v>21719.040000000001</v>
      </c>
    </row>
    <row r="232" spans="1:9" s="100" customFormat="1" ht="45">
      <c r="A232" s="92" t="s">
        <v>293</v>
      </c>
      <c r="B232" s="93">
        <v>4986163000146</v>
      </c>
      <c r="C232" s="97" t="s">
        <v>571</v>
      </c>
      <c r="D232" s="96" t="s">
        <v>18</v>
      </c>
      <c r="E232" s="92" t="s">
        <v>166</v>
      </c>
      <c r="F232" s="110" t="s">
        <v>572</v>
      </c>
      <c r="G232" s="87">
        <v>1009.96</v>
      </c>
      <c r="H232" s="105">
        <v>0</v>
      </c>
      <c r="I232" s="105">
        <v>1009.96</v>
      </c>
    </row>
    <row r="233" spans="1:9" s="100" customFormat="1" ht="60">
      <c r="A233" s="92" t="s">
        <v>573</v>
      </c>
      <c r="B233" s="93">
        <v>4322541000197</v>
      </c>
      <c r="C233" s="97" t="s">
        <v>574</v>
      </c>
      <c r="D233" s="96" t="s">
        <v>18</v>
      </c>
      <c r="E233" s="92" t="s">
        <v>166</v>
      </c>
      <c r="F233" s="110" t="s">
        <v>575</v>
      </c>
      <c r="G233" s="87">
        <v>520.70000000000005</v>
      </c>
      <c r="H233" s="105">
        <v>0</v>
      </c>
      <c r="I233" s="105">
        <v>520.70000000000005</v>
      </c>
    </row>
    <row r="234" spans="1:9" s="100" customFormat="1" ht="60">
      <c r="A234" s="92" t="s">
        <v>278</v>
      </c>
      <c r="B234" s="93">
        <v>7637990000112</v>
      </c>
      <c r="C234" s="97" t="s">
        <v>576</v>
      </c>
      <c r="D234" s="96" t="s">
        <v>18</v>
      </c>
      <c r="E234" s="92" t="s">
        <v>166</v>
      </c>
      <c r="F234" s="106" t="s">
        <v>577</v>
      </c>
      <c r="G234" s="87">
        <v>18.440000000000001</v>
      </c>
      <c r="H234" s="105">
        <v>0</v>
      </c>
      <c r="I234" s="105">
        <v>18.440000000000001</v>
      </c>
    </row>
    <row r="235" spans="1:9" s="100" customFormat="1" ht="60">
      <c r="A235" s="92" t="s">
        <v>578</v>
      </c>
      <c r="B235" s="93">
        <v>30746178000147</v>
      </c>
      <c r="C235" s="97" t="s">
        <v>579</v>
      </c>
      <c r="D235" s="96" t="s">
        <v>13</v>
      </c>
      <c r="E235" s="92" t="s">
        <v>14</v>
      </c>
      <c r="F235" s="110" t="s">
        <v>580</v>
      </c>
      <c r="G235" s="87">
        <v>8148.14</v>
      </c>
      <c r="H235" s="105">
        <v>0</v>
      </c>
      <c r="I235" s="105">
        <v>0</v>
      </c>
    </row>
    <row r="236" spans="1:9" s="100" customFormat="1" ht="60">
      <c r="A236" s="92" t="s">
        <v>581</v>
      </c>
      <c r="B236" s="93">
        <v>84111020000120</v>
      </c>
      <c r="C236" s="97" t="s">
        <v>582</v>
      </c>
      <c r="D236" s="96" t="s">
        <v>13</v>
      </c>
      <c r="E236" s="92" t="s">
        <v>14</v>
      </c>
      <c r="F236" s="110" t="s">
        <v>583</v>
      </c>
      <c r="G236" s="87">
        <v>7316</v>
      </c>
      <c r="H236" s="105">
        <v>0</v>
      </c>
      <c r="I236" s="105">
        <v>7316</v>
      </c>
    </row>
    <row r="237" spans="1:9" s="100" customFormat="1" ht="60">
      <c r="A237" s="92" t="s">
        <v>584</v>
      </c>
      <c r="B237" s="93">
        <v>13482516000161</v>
      </c>
      <c r="C237" s="97" t="s">
        <v>585</v>
      </c>
      <c r="D237" s="96" t="s">
        <v>13</v>
      </c>
      <c r="E237" s="92" t="s">
        <v>14</v>
      </c>
      <c r="F237" s="110" t="s">
        <v>586</v>
      </c>
      <c r="G237" s="87">
        <v>3777</v>
      </c>
      <c r="H237" s="105">
        <v>0</v>
      </c>
      <c r="I237" s="105">
        <v>3777</v>
      </c>
    </row>
    <row r="238" spans="1:9" s="100" customFormat="1" ht="60">
      <c r="A238" s="92" t="s">
        <v>587</v>
      </c>
      <c r="B238" s="93">
        <v>45030413000157</v>
      </c>
      <c r="C238" s="97" t="s">
        <v>588</v>
      </c>
      <c r="D238" s="96" t="s">
        <v>13</v>
      </c>
      <c r="E238" s="92" t="s">
        <v>14</v>
      </c>
      <c r="F238" s="110" t="s">
        <v>589</v>
      </c>
      <c r="G238" s="87">
        <v>5520</v>
      </c>
      <c r="H238" s="105">
        <v>0</v>
      </c>
      <c r="I238" s="105">
        <v>0</v>
      </c>
    </row>
    <row r="239" spans="1:9" s="100" customFormat="1" ht="60">
      <c r="A239" s="92" t="s">
        <v>590</v>
      </c>
      <c r="B239" s="93">
        <v>44660577000103</v>
      </c>
      <c r="C239" s="97" t="s">
        <v>591</v>
      </c>
      <c r="D239" s="96" t="s">
        <v>13</v>
      </c>
      <c r="E239" s="92" t="s">
        <v>14</v>
      </c>
      <c r="F239" s="110" t="s">
        <v>592</v>
      </c>
      <c r="G239" s="87">
        <v>1200</v>
      </c>
      <c r="H239" s="105">
        <v>0</v>
      </c>
      <c r="I239" s="105">
        <v>0</v>
      </c>
    </row>
    <row r="240" spans="1:9" s="100" customFormat="1" ht="60">
      <c r="A240" s="92" t="s">
        <v>593</v>
      </c>
      <c r="B240" s="93">
        <v>10614075000116</v>
      </c>
      <c r="C240" s="97" t="s">
        <v>594</v>
      </c>
      <c r="D240" s="96" t="s">
        <v>13</v>
      </c>
      <c r="E240" s="92" t="s">
        <v>14</v>
      </c>
      <c r="F240" s="110" t="s">
        <v>595</v>
      </c>
      <c r="G240" s="87">
        <v>115</v>
      </c>
      <c r="H240" s="105">
        <v>0</v>
      </c>
      <c r="I240" s="105">
        <v>115</v>
      </c>
    </row>
    <row r="241" spans="1:9" s="100" customFormat="1" ht="60">
      <c r="A241" s="92" t="s">
        <v>587</v>
      </c>
      <c r="B241" s="93">
        <v>45030413000157</v>
      </c>
      <c r="C241" s="97" t="s">
        <v>596</v>
      </c>
      <c r="D241" s="96" t="s">
        <v>13</v>
      </c>
      <c r="E241" s="92" t="s">
        <v>14</v>
      </c>
      <c r="F241" s="110" t="s">
        <v>597</v>
      </c>
      <c r="G241" s="87">
        <v>299</v>
      </c>
      <c r="H241" s="105">
        <v>0</v>
      </c>
      <c r="I241" s="105">
        <v>0</v>
      </c>
    </row>
    <row r="242" spans="1:9" s="100" customFormat="1" ht="60">
      <c r="A242" s="92" t="s">
        <v>598</v>
      </c>
      <c r="B242" s="93">
        <v>7741892000120</v>
      </c>
      <c r="C242" s="97" t="s">
        <v>599</v>
      </c>
      <c r="D242" s="96" t="s">
        <v>13</v>
      </c>
      <c r="E242" s="92" t="s">
        <v>14</v>
      </c>
      <c r="F242" s="110" t="s">
        <v>600</v>
      </c>
      <c r="G242" s="87">
        <v>2978.67</v>
      </c>
      <c r="H242" s="105">
        <v>0</v>
      </c>
      <c r="I242" s="105">
        <v>0</v>
      </c>
    </row>
    <row r="243" spans="1:9" s="100" customFormat="1" ht="60">
      <c r="A243" s="92" t="s">
        <v>598</v>
      </c>
      <c r="B243" s="93">
        <v>7741892000120</v>
      </c>
      <c r="C243" s="97" t="s">
        <v>599</v>
      </c>
      <c r="D243" s="96" t="s">
        <v>13</v>
      </c>
      <c r="E243" s="92" t="s">
        <v>14</v>
      </c>
      <c r="F243" s="110" t="s">
        <v>601</v>
      </c>
      <c r="G243" s="87">
        <v>536.18000000000006</v>
      </c>
      <c r="H243" s="105">
        <v>0</v>
      </c>
      <c r="I243" s="105">
        <v>0</v>
      </c>
    </row>
    <row r="244" spans="1:9" s="100" customFormat="1" ht="90">
      <c r="A244" s="92" t="s">
        <v>602</v>
      </c>
      <c r="B244" s="93">
        <v>71387366220</v>
      </c>
      <c r="C244" s="97" t="s">
        <v>603</v>
      </c>
      <c r="D244" s="96" t="s">
        <v>18</v>
      </c>
      <c r="E244" s="92" t="s">
        <v>166</v>
      </c>
      <c r="F244" s="110" t="s">
        <v>604</v>
      </c>
      <c r="G244" s="87">
        <v>2631.3</v>
      </c>
      <c r="H244" s="105">
        <v>0</v>
      </c>
      <c r="I244" s="105">
        <v>2631.3</v>
      </c>
    </row>
    <row r="245" spans="1:9" s="100" customFormat="1" ht="75">
      <c r="A245" s="92" t="s">
        <v>578</v>
      </c>
      <c r="B245" s="93">
        <v>30746178000147</v>
      </c>
      <c r="C245" s="97" t="s">
        <v>605</v>
      </c>
      <c r="D245" s="96" t="s">
        <v>13</v>
      </c>
      <c r="E245" s="92" t="s">
        <v>14</v>
      </c>
      <c r="F245" s="110" t="s">
        <v>606</v>
      </c>
      <c r="G245" s="87">
        <v>27086</v>
      </c>
      <c r="H245" s="105">
        <v>0</v>
      </c>
      <c r="I245" s="105">
        <v>0</v>
      </c>
    </row>
    <row r="246" spans="1:9" s="100" customFormat="1" ht="90">
      <c r="A246" s="92" t="s">
        <v>607</v>
      </c>
      <c r="B246" s="93">
        <v>84499755000172</v>
      </c>
      <c r="C246" s="97" t="s">
        <v>608</v>
      </c>
      <c r="D246" s="96" t="s">
        <v>13</v>
      </c>
      <c r="E246" s="92" t="s">
        <v>14</v>
      </c>
      <c r="F246" s="110" t="s">
        <v>609</v>
      </c>
      <c r="G246" s="87">
        <v>4390</v>
      </c>
      <c r="H246" s="105">
        <v>0</v>
      </c>
      <c r="I246" s="105">
        <v>0</v>
      </c>
    </row>
    <row r="247" spans="1:9" s="100" customFormat="1" ht="75">
      <c r="A247" s="92" t="s">
        <v>584</v>
      </c>
      <c r="B247" s="93">
        <v>13482516000161</v>
      </c>
      <c r="C247" s="97" t="s">
        <v>610</v>
      </c>
      <c r="D247" s="96" t="s">
        <v>13</v>
      </c>
      <c r="E247" s="92" t="s">
        <v>14</v>
      </c>
      <c r="F247" s="110" t="s">
        <v>611</v>
      </c>
      <c r="G247" s="87">
        <v>3843</v>
      </c>
      <c r="H247" s="105">
        <v>0</v>
      </c>
      <c r="I247" s="105">
        <v>0</v>
      </c>
    </row>
    <row r="248" spans="1:9" s="100" customFormat="1" ht="45">
      <c r="A248" s="92" t="s">
        <v>612</v>
      </c>
      <c r="B248" s="93">
        <v>1651280207</v>
      </c>
      <c r="C248" s="97" t="s">
        <v>613</v>
      </c>
      <c r="D248" s="96" t="s">
        <v>18</v>
      </c>
      <c r="E248" s="92" t="s">
        <v>166</v>
      </c>
      <c r="F248" s="110" t="s">
        <v>614</v>
      </c>
      <c r="G248" s="87">
        <v>3000</v>
      </c>
      <c r="H248" s="105">
        <v>0</v>
      </c>
      <c r="I248" s="105">
        <v>3000</v>
      </c>
    </row>
    <row r="249" spans="1:9" s="100" customFormat="1" ht="75">
      <c r="A249" s="92" t="s">
        <v>615</v>
      </c>
      <c r="B249" s="93">
        <v>3607071225</v>
      </c>
      <c r="C249" s="97" t="s">
        <v>616</v>
      </c>
      <c r="D249" s="96" t="s">
        <v>18</v>
      </c>
      <c r="E249" s="92" t="s">
        <v>166</v>
      </c>
      <c r="F249" s="110" t="s">
        <v>617</v>
      </c>
      <c r="G249" s="87">
        <v>2000</v>
      </c>
      <c r="H249" s="105">
        <v>0</v>
      </c>
      <c r="I249" s="105">
        <v>2000</v>
      </c>
    </row>
    <row r="250" spans="1:9" s="100" customFormat="1" ht="75">
      <c r="A250" s="92" t="s">
        <v>618</v>
      </c>
      <c r="B250" s="93">
        <v>2372124200</v>
      </c>
      <c r="C250" s="97" t="s">
        <v>619</v>
      </c>
      <c r="D250" s="96" t="s">
        <v>18</v>
      </c>
      <c r="E250" s="92" t="s">
        <v>166</v>
      </c>
      <c r="F250" s="110" t="s">
        <v>620</v>
      </c>
      <c r="G250" s="87">
        <v>1400</v>
      </c>
      <c r="H250" s="105">
        <v>0</v>
      </c>
      <c r="I250" s="105">
        <v>1400</v>
      </c>
    </row>
    <row r="251" spans="1:9" s="100" customFormat="1" ht="75">
      <c r="A251" s="92" t="s">
        <v>612</v>
      </c>
      <c r="B251" s="93">
        <v>1651280207</v>
      </c>
      <c r="C251" s="97" t="s">
        <v>621</v>
      </c>
      <c r="D251" s="96" t="s">
        <v>18</v>
      </c>
      <c r="E251" s="92" t="s">
        <v>166</v>
      </c>
      <c r="F251" s="110" t="s">
        <v>622</v>
      </c>
      <c r="G251" s="87">
        <v>3000</v>
      </c>
      <c r="H251" s="105">
        <v>0</v>
      </c>
      <c r="I251" s="105">
        <v>3000</v>
      </c>
    </row>
    <row r="252" spans="1:9" s="100" customFormat="1" ht="75">
      <c r="A252" s="92" t="s">
        <v>623</v>
      </c>
      <c r="B252" s="93">
        <v>3253637220</v>
      </c>
      <c r="C252" s="97" t="s">
        <v>624</v>
      </c>
      <c r="D252" s="96" t="s">
        <v>18</v>
      </c>
      <c r="E252" s="92" t="s">
        <v>166</v>
      </c>
      <c r="F252" s="110" t="s">
        <v>625</v>
      </c>
      <c r="G252" s="87">
        <v>2000</v>
      </c>
      <c r="H252" s="105">
        <v>0</v>
      </c>
      <c r="I252" s="105">
        <v>2000</v>
      </c>
    </row>
    <row r="253" spans="1:9" s="100" customFormat="1" ht="75">
      <c r="A253" s="92" t="s">
        <v>23</v>
      </c>
      <c r="B253" s="93">
        <v>2341467000120</v>
      </c>
      <c r="C253" s="88" t="s">
        <v>626</v>
      </c>
      <c r="D253" s="96" t="s">
        <v>18</v>
      </c>
      <c r="E253" s="92" t="s">
        <v>25</v>
      </c>
      <c r="F253" s="110" t="s">
        <v>627</v>
      </c>
      <c r="G253" s="87">
        <v>140000</v>
      </c>
      <c r="H253" s="105">
        <v>0</v>
      </c>
      <c r="I253" s="105">
        <v>73089.55</v>
      </c>
    </row>
    <row r="254" spans="1:9" s="100" customFormat="1" ht="60">
      <c r="A254" s="92" t="s">
        <v>278</v>
      </c>
      <c r="B254" s="93">
        <v>7637990000112</v>
      </c>
      <c r="C254" s="97" t="s">
        <v>628</v>
      </c>
      <c r="D254" s="96" t="s">
        <v>18</v>
      </c>
      <c r="E254" s="92" t="s">
        <v>166</v>
      </c>
      <c r="F254" s="110" t="s">
        <v>629</v>
      </c>
      <c r="G254" s="87">
        <v>18.440000000000001</v>
      </c>
      <c r="H254" s="105">
        <v>0</v>
      </c>
      <c r="I254" s="105">
        <v>18.440000000000001</v>
      </c>
    </row>
    <row r="255" spans="1:9" s="100" customFormat="1" ht="60">
      <c r="A255" s="92" t="s">
        <v>630</v>
      </c>
      <c r="B255" s="93">
        <v>12316919000178</v>
      </c>
      <c r="C255" s="97" t="s">
        <v>631</v>
      </c>
      <c r="D255" s="96" t="s">
        <v>18</v>
      </c>
      <c r="E255" s="92" t="s">
        <v>166</v>
      </c>
      <c r="F255" s="110" t="s">
        <v>632</v>
      </c>
      <c r="G255" s="87">
        <v>253.89</v>
      </c>
      <c r="H255" s="105">
        <v>0</v>
      </c>
      <c r="I255" s="105">
        <v>253.89</v>
      </c>
    </row>
    <row r="256" spans="1:9" s="100" customFormat="1" ht="75">
      <c r="A256" s="92" t="s">
        <v>633</v>
      </c>
      <c r="B256" s="93">
        <v>10855056000181</v>
      </c>
      <c r="C256" s="97" t="s">
        <v>634</v>
      </c>
      <c r="D256" s="96" t="s">
        <v>13</v>
      </c>
      <c r="E256" s="92" t="s">
        <v>14</v>
      </c>
      <c r="F256" s="110" t="s">
        <v>635</v>
      </c>
      <c r="G256" s="87">
        <v>739</v>
      </c>
      <c r="H256" s="105">
        <v>739</v>
      </c>
      <c r="I256" s="105">
        <v>739</v>
      </c>
    </row>
    <row r="257" spans="1:9" s="100" customFormat="1" ht="75">
      <c r="A257" s="92" t="s">
        <v>636</v>
      </c>
      <c r="B257" s="93">
        <v>48199956000190</v>
      </c>
      <c r="C257" s="97" t="s">
        <v>637</v>
      </c>
      <c r="D257" s="96" t="s">
        <v>13</v>
      </c>
      <c r="E257" s="92" t="s">
        <v>14</v>
      </c>
      <c r="F257" s="110" t="s">
        <v>638</v>
      </c>
      <c r="G257" s="87">
        <v>2035.1</v>
      </c>
      <c r="H257" s="105">
        <v>0</v>
      </c>
      <c r="I257" s="105">
        <v>0</v>
      </c>
    </row>
    <row r="258" spans="1:9" s="100" customFormat="1" ht="60">
      <c r="A258" s="92" t="s">
        <v>630</v>
      </c>
      <c r="B258" s="93">
        <v>12316919000178</v>
      </c>
      <c r="C258" s="97" t="s">
        <v>284</v>
      </c>
      <c r="D258" s="96" t="s">
        <v>18</v>
      </c>
      <c r="E258" s="92" t="s">
        <v>166</v>
      </c>
      <c r="F258" s="110" t="s">
        <v>639</v>
      </c>
      <c r="G258" s="87">
        <v>253.89</v>
      </c>
      <c r="H258" s="105">
        <v>0</v>
      </c>
      <c r="I258" s="105">
        <v>253.89</v>
      </c>
    </row>
    <row r="259" spans="1:9" s="100" customFormat="1" ht="75">
      <c r="A259" s="92" t="s">
        <v>640</v>
      </c>
      <c r="B259" s="93">
        <v>41046531000100</v>
      </c>
      <c r="C259" s="97" t="s">
        <v>641</v>
      </c>
      <c r="D259" s="96" t="s">
        <v>13</v>
      </c>
      <c r="E259" s="92" t="s">
        <v>14</v>
      </c>
      <c r="F259" s="110" t="s">
        <v>642</v>
      </c>
      <c r="G259" s="87">
        <v>350</v>
      </c>
      <c r="H259" s="105">
        <v>350</v>
      </c>
      <c r="I259" s="105">
        <v>350</v>
      </c>
    </row>
    <row r="260" spans="1:9" s="100" customFormat="1" ht="45">
      <c r="A260" s="92" t="s">
        <v>643</v>
      </c>
      <c r="B260" s="93">
        <v>45030413000157</v>
      </c>
      <c r="C260" s="97" t="s">
        <v>644</v>
      </c>
      <c r="D260" s="96" t="s">
        <v>13</v>
      </c>
      <c r="E260" s="92" t="s">
        <v>14</v>
      </c>
      <c r="F260" s="110" t="s">
        <v>645</v>
      </c>
      <c r="G260" s="87">
        <v>2760</v>
      </c>
      <c r="H260" s="105">
        <v>0</v>
      </c>
      <c r="I260" s="105">
        <v>0</v>
      </c>
    </row>
    <row r="261" spans="1:9" s="100" customFormat="1" ht="75">
      <c r="A261" s="92" t="s">
        <v>86</v>
      </c>
      <c r="B261" s="93">
        <v>18422603000147</v>
      </c>
      <c r="C261" s="88" t="s">
        <v>646</v>
      </c>
      <c r="D261" s="96" t="s">
        <v>13</v>
      </c>
      <c r="E261" s="92" t="s">
        <v>14</v>
      </c>
      <c r="F261" s="110" t="s">
        <v>647</v>
      </c>
      <c r="G261" s="87">
        <v>598.96</v>
      </c>
      <c r="H261" s="105">
        <v>0</v>
      </c>
      <c r="I261" s="105">
        <v>0</v>
      </c>
    </row>
    <row r="262" spans="1:9" s="100" customFormat="1" ht="60">
      <c r="A262" s="92" t="s">
        <v>202</v>
      </c>
      <c r="B262" s="93">
        <v>71575952220</v>
      </c>
      <c r="C262" s="97" t="s">
        <v>648</v>
      </c>
      <c r="D262" s="96" t="s">
        <v>18</v>
      </c>
      <c r="E262" s="92" t="s">
        <v>166</v>
      </c>
      <c r="F262" s="110" t="s">
        <v>649</v>
      </c>
      <c r="G262" s="87">
        <v>8800</v>
      </c>
      <c r="H262" s="105">
        <v>0</v>
      </c>
      <c r="I262" s="105">
        <v>8800</v>
      </c>
    </row>
    <row r="263" spans="1:9" s="100" customFormat="1" ht="75">
      <c r="A263" s="92" t="s">
        <v>650</v>
      </c>
      <c r="B263" s="93">
        <v>40697371204</v>
      </c>
      <c r="C263" s="97" t="s">
        <v>651</v>
      </c>
      <c r="D263" s="96" t="s">
        <v>18</v>
      </c>
      <c r="E263" s="92" t="s">
        <v>166</v>
      </c>
      <c r="F263" s="110" t="s">
        <v>652</v>
      </c>
      <c r="G263" s="87">
        <v>2975.87</v>
      </c>
      <c r="H263" s="105">
        <v>0</v>
      </c>
      <c r="I263" s="105">
        <v>2975.87</v>
      </c>
    </row>
    <row r="264" spans="1:9" s="100" customFormat="1" ht="180">
      <c r="A264" s="92" t="s">
        <v>265</v>
      </c>
      <c r="B264" s="93" t="s">
        <v>266</v>
      </c>
      <c r="C264" s="97" t="s">
        <v>653</v>
      </c>
      <c r="D264" s="96" t="s">
        <v>18</v>
      </c>
      <c r="E264" s="92" t="s">
        <v>166</v>
      </c>
      <c r="F264" s="110" t="s">
        <v>654</v>
      </c>
      <c r="G264" s="87">
        <v>1836346.4300000004</v>
      </c>
      <c r="H264" s="105">
        <v>0</v>
      </c>
      <c r="I264" s="105">
        <v>1836346.4300000004</v>
      </c>
    </row>
    <row r="265" spans="1:9" s="100" customFormat="1" ht="90">
      <c r="A265" s="92" t="s">
        <v>655</v>
      </c>
      <c r="B265" s="93">
        <v>60555513000190</v>
      </c>
      <c r="C265" s="88" t="s">
        <v>656</v>
      </c>
      <c r="D265" s="96" t="s">
        <v>18</v>
      </c>
      <c r="E265" s="92" t="s">
        <v>19</v>
      </c>
      <c r="F265" s="110" t="s">
        <v>657</v>
      </c>
      <c r="G265" s="87">
        <v>2878587.1</v>
      </c>
      <c r="H265" s="105">
        <v>0</v>
      </c>
      <c r="I265" s="105">
        <v>2348729.9</v>
      </c>
    </row>
    <row r="266" spans="1:9" s="100" customFormat="1" ht="90">
      <c r="A266" s="92" t="s">
        <v>120</v>
      </c>
      <c r="B266" s="93">
        <v>4407920000180</v>
      </c>
      <c r="C266" s="88" t="s">
        <v>658</v>
      </c>
      <c r="D266" s="96" t="s">
        <v>18</v>
      </c>
      <c r="E266" s="92" t="s">
        <v>19</v>
      </c>
      <c r="F266" s="110" t="s">
        <v>659</v>
      </c>
      <c r="G266" s="87">
        <v>202136.7</v>
      </c>
      <c r="H266" s="105">
        <v>0</v>
      </c>
      <c r="I266" s="105">
        <v>0</v>
      </c>
    </row>
    <row r="267" spans="1:9" s="100" customFormat="1" ht="90">
      <c r="A267" s="92" t="s">
        <v>120</v>
      </c>
      <c r="B267" s="93">
        <v>4407920000180</v>
      </c>
      <c r="C267" s="88" t="s">
        <v>658</v>
      </c>
      <c r="D267" s="96" t="s">
        <v>18</v>
      </c>
      <c r="E267" s="92" t="s">
        <v>19</v>
      </c>
      <c r="F267" s="110" t="s">
        <v>660</v>
      </c>
      <c r="G267" s="87">
        <v>106180</v>
      </c>
      <c r="H267" s="105">
        <v>0</v>
      </c>
      <c r="I267" s="105">
        <v>0</v>
      </c>
    </row>
    <row r="268" spans="1:9" s="100" customFormat="1" ht="75">
      <c r="A268" s="92" t="s">
        <v>265</v>
      </c>
      <c r="B268" s="93" t="s">
        <v>266</v>
      </c>
      <c r="C268" s="97" t="s">
        <v>661</v>
      </c>
      <c r="D268" s="96" t="s">
        <v>18</v>
      </c>
      <c r="E268" s="92" t="s">
        <v>166</v>
      </c>
      <c r="F268" s="110" t="s">
        <v>662</v>
      </c>
      <c r="G268" s="87">
        <v>26700</v>
      </c>
      <c r="H268" s="105">
        <v>0</v>
      </c>
      <c r="I268" s="105">
        <v>26700</v>
      </c>
    </row>
    <row r="269" spans="1:9" s="100" customFormat="1" ht="105">
      <c r="A269" s="92" t="s">
        <v>265</v>
      </c>
      <c r="B269" s="93" t="s">
        <v>266</v>
      </c>
      <c r="C269" s="97" t="s">
        <v>663</v>
      </c>
      <c r="D269" s="96" t="s">
        <v>18</v>
      </c>
      <c r="E269" s="92" t="s">
        <v>166</v>
      </c>
      <c r="F269" s="110" t="s">
        <v>664</v>
      </c>
      <c r="G269" s="87">
        <v>49999.99</v>
      </c>
      <c r="H269" s="105">
        <v>0</v>
      </c>
      <c r="I269" s="105">
        <v>49999.99</v>
      </c>
    </row>
    <row r="270" spans="1:9" s="100" customFormat="1" ht="75">
      <c r="A270" s="92" t="s">
        <v>265</v>
      </c>
      <c r="B270" s="93" t="s">
        <v>266</v>
      </c>
      <c r="C270" s="97" t="s">
        <v>665</v>
      </c>
      <c r="D270" s="96" t="s">
        <v>18</v>
      </c>
      <c r="E270" s="92" t="s">
        <v>166</v>
      </c>
      <c r="F270" s="110" t="s">
        <v>666</v>
      </c>
      <c r="G270" s="87">
        <v>52194.45</v>
      </c>
      <c r="H270" s="105">
        <v>0</v>
      </c>
      <c r="I270" s="105">
        <v>52194.45</v>
      </c>
    </row>
    <row r="271" spans="1:9" s="100" customFormat="1" ht="75">
      <c r="A271" s="92" t="s">
        <v>667</v>
      </c>
      <c r="B271" s="93">
        <v>10618016000116</v>
      </c>
      <c r="C271" s="88" t="s">
        <v>668</v>
      </c>
      <c r="D271" s="96" t="s">
        <v>18</v>
      </c>
      <c r="E271" s="92" t="s">
        <v>19</v>
      </c>
      <c r="F271" s="110" t="s">
        <v>669</v>
      </c>
      <c r="G271" s="87">
        <v>880000</v>
      </c>
      <c r="H271" s="105">
        <v>0</v>
      </c>
      <c r="I271" s="105">
        <v>880000</v>
      </c>
    </row>
    <row r="272" spans="1:9" s="100" customFormat="1" ht="30">
      <c r="A272" s="92" t="s">
        <v>293</v>
      </c>
      <c r="B272" s="93">
        <v>4986163000146</v>
      </c>
      <c r="C272" s="97" t="s">
        <v>670</v>
      </c>
      <c r="D272" s="96" t="s">
        <v>18</v>
      </c>
      <c r="E272" s="92" t="s">
        <v>166</v>
      </c>
      <c r="F272" s="110" t="s">
        <v>671</v>
      </c>
      <c r="G272" s="87">
        <v>4586.2300000000005</v>
      </c>
      <c r="H272" s="105">
        <v>0</v>
      </c>
      <c r="I272" s="105">
        <v>4586.2300000000005</v>
      </c>
    </row>
    <row r="273" spans="1:9" s="100" customFormat="1" ht="45">
      <c r="A273" s="92" t="s">
        <v>293</v>
      </c>
      <c r="B273" s="93">
        <v>4986163000146</v>
      </c>
      <c r="C273" s="97" t="s">
        <v>672</v>
      </c>
      <c r="D273" s="96" t="s">
        <v>18</v>
      </c>
      <c r="E273" s="92" t="s">
        <v>166</v>
      </c>
      <c r="F273" s="110" t="s">
        <v>673</v>
      </c>
      <c r="G273" s="87">
        <v>2609.84</v>
      </c>
      <c r="H273" s="105">
        <v>0</v>
      </c>
      <c r="I273" s="105">
        <v>2609.84</v>
      </c>
    </row>
    <row r="274" spans="1:9" s="100" customFormat="1" ht="45">
      <c r="A274" s="92" t="s">
        <v>674</v>
      </c>
      <c r="B274" s="93">
        <v>63090740249</v>
      </c>
      <c r="C274" s="97" t="s">
        <v>675</v>
      </c>
      <c r="D274" s="96" t="s">
        <v>18</v>
      </c>
      <c r="E274" s="92" t="s">
        <v>166</v>
      </c>
      <c r="F274" s="110" t="s">
        <v>676</v>
      </c>
      <c r="G274" s="87">
        <v>1879.5</v>
      </c>
      <c r="H274" s="105">
        <v>0</v>
      </c>
      <c r="I274" s="105">
        <v>1879.5</v>
      </c>
    </row>
    <row r="275" spans="1:9" s="100" customFormat="1" ht="75">
      <c r="A275" s="92" t="s">
        <v>392</v>
      </c>
      <c r="B275" s="93">
        <v>2722522209</v>
      </c>
      <c r="C275" s="97" t="s">
        <v>677</v>
      </c>
      <c r="D275" s="96" t="s">
        <v>18</v>
      </c>
      <c r="E275" s="92" t="s">
        <v>166</v>
      </c>
      <c r="F275" s="110" t="s">
        <v>678</v>
      </c>
      <c r="G275" s="87">
        <v>1666.03</v>
      </c>
      <c r="H275" s="105">
        <v>0</v>
      </c>
      <c r="I275" s="105">
        <v>1666.03</v>
      </c>
    </row>
    <row r="276" spans="1:9" s="100" customFormat="1" ht="30">
      <c r="A276" s="92" t="s">
        <v>293</v>
      </c>
      <c r="B276" s="93">
        <v>4986163000146</v>
      </c>
      <c r="C276" s="97" t="s">
        <v>679</v>
      </c>
      <c r="D276" s="96" t="s">
        <v>18</v>
      </c>
      <c r="E276" s="92" t="s">
        <v>166</v>
      </c>
      <c r="F276" s="110" t="s">
        <v>680</v>
      </c>
      <c r="G276" s="87">
        <v>172175.09</v>
      </c>
      <c r="H276" s="105">
        <v>0</v>
      </c>
      <c r="I276" s="105">
        <v>172175.09</v>
      </c>
    </row>
    <row r="277" spans="1:9" s="100" customFormat="1" ht="75">
      <c r="A277" s="92" t="s">
        <v>53</v>
      </c>
      <c r="B277" s="93">
        <v>7273545000110</v>
      </c>
      <c r="C277" s="97" t="s">
        <v>681</v>
      </c>
      <c r="D277" s="96" t="s">
        <v>18</v>
      </c>
      <c r="E277" s="92" t="s">
        <v>166</v>
      </c>
      <c r="F277" s="110" t="s">
        <v>682</v>
      </c>
      <c r="G277" s="87">
        <v>8750</v>
      </c>
      <c r="H277" s="105">
        <v>0</v>
      </c>
      <c r="I277" s="105">
        <v>8750</v>
      </c>
    </row>
    <row r="278" spans="1:9" s="100" customFormat="1" ht="60">
      <c r="A278" s="92" t="s">
        <v>53</v>
      </c>
      <c r="B278" s="93">
        <v>7273545000110</v>
      </c>
      <c r="C278" s="97" t="s">
        <v>683</v>
      </c>
      <c r="D278" s="96" t="s">
        <v>18</v>
      </c>
      <c r="E278" s="92" t="s">
        <v>166</v>
      </c>
      <c r="F278" s="110" t="s">
        <v>684</v>
      </c>
      <c r="G278" s="87">
        <v>3100</v>
      </c>
      <c r="H278" s="105">
        <v>0</v>
      </c>
      <c r="I278" s="105">
        <v>3100</v>
      </c>
    </row>
    <row r="279" spans="1:9" s="100" customFormat="1" ht="75">
      <c r="A279" s="92" t="s">
        <v>53</v>
      </c>
      <c r="B279" s="93">
        <v>7273545000110</v>
      </c>
      <c r="C279" s="97" t="s">
        <v>685</v>
      </c>
      <c r="D279" s="96" t="s">
        <v>18</v>
      </c>
      <c r="E279" s="92" t="s">
        <v>166</v>
      </c>
      <c r="F279" s="110" t="s">
        <v>686</v>
      </c>
      <c r="G279" s="87">
        <v>8750</v>
      </c>
      <c r="H279" s="105">
        <v>0</v>
      </c>
      <c r="I279" s="105">
        <v>8750</v>
      </c>
    </row>
    <row r="280" spans="1:9" s="100" customFormat="1" ht="60">
      <c r="A280" s="92" t="s">
        <v>53</v>
      </c>
      <c r="B280" s="93">
        <v>7273545000110</v>
      </c>
      <c r="C280" s="97" t="s">
        <v>687</v>
      </c>
      <c r="D280" s="96" t="s">
        <v>18</v>
      </c>
      <c r="E280" s="92" t="s">
        <v>166</v>
      </c>
      <c r="F280" s="110" t="s">
        <v>688</v>
      </c>
      <c r="G280" s="87">
        <v>12050</v>
      </c>
      <c r="H280" s="105">
        <v>0</v>
      </c>
      <c r="I280" s="105">
        <v>12050</v>
      </c>
    </row>
    <row r="281" spans="1:9" s="100" customFormat="1" ht="60">
      <c r="A281" s="92" t="s">
        <v>278</v>
      </c>
      <c r="B281" s="93">
        <v>7637990000112</v>
      </c>
      <c r="C281" s="97" t="s">
        <v>689</v>
      </c>
      <c r="D281" s="96" t="s">
        <v>18</v>
      </c>
      <c r="E281" s="92" t="s">
        <v>166</v>
      </c>
      <c r="F281" s="110" t="s">
        <v>690</v>
      </c>
      <c r="G281" s="87">
        <v>251.72</v>
      </c>
      <c r="H281" s="105">
        <v>0</v>
      </c>
      <c r="I281" s="105">
        <v>251.72</v>
      </c>
    </row>
    <row r="282" spans="1:9" s="100" customFormat="1" ht="60">
      <c r="A282" s="92" t="s">
        <v>288</v>
      </c>
      <c r="B282" s="93">
        <v>3491063000186</v>
      </c>
      <c r="C282" s="97" t="s">
        <v>691</v>
      </c>
      <c r="D282" s="96" t="s">
        <v>18</v>
      </c>
      <c r="E282" s="92" t="s">
        <v>166</v>
      </c>
      <c r="F282" s="110" t="s">
        <v>692</v>
      </c>
      <c r="G282" s="87">
        <v>2452.3000000000002</v>
      </c>
      <c r="H282" s="105">
        <v>0</v>
      </c>
      <c r="I282" s="105">
        <v>2452.3000000000002</v>
      </c>
    </row>
    <row r="283" spans="1:9" s="100" customFormat="1" ht="60">
      <c r="A283" s="92" t="s">
        <v>693</v>
      </c>
      <c r="B283" s="93">
        <v>52272281249</v>
      </c>
      <c r="C283" s="97" t="s">
        <v>694</v>
      </c>
      <c r="D283" s="96" t="s">
        <v>18</v>
      </c>
      <c r="E283" s="92" t="s">
        <v>166</v>
      </c>
      <c r="F283" s="110" t="s">
        <v>695</v>
      </c>
      <c r="G283" s="87">
        <v>8000</v>
      </c>
      <c r="H283" s="105">
        <v>0</v>
      </c>
      <c r="I283" s="105">
        <v>8000</v>
      </c>
    </row>
    <row r="284" spans="1:9" s="100" customFormat="1" ht="60">
      <c r="A284" s="92" t="s">
        <v>693</v>
      </c>
      <c r="B284" s="93">
        <v>52272281249</v>
      </c>
      <c r="C284" s="97" t="s">
        <v>696</v>
      </c>
      <c r="D284" s="96" t="s">
        <v>18</v>
      </c>
      <c r="E284" s="92" t="s">
        <v>166</v>
      </c>
      <c r="F284" s="110" t="s">
        <v>697</v>
      </c>
      <c r="G284" s="87">
        <v>8000</v>
      </c>
      <c r="H284" s="105">
        <v>0</v>
      </c>
      <c r="I284" s="105">
        <v>8000</v>
      </c>
    </row>
    <row r="285" spans="1:9" s="100" customFormat="1" ht="60">
      <c r="A285" s="92" t="s">
        <v>630</v>
      </c>
      <c r="B285" s="93">
        <v>12316919000178</v>
      </c>
      <c r="C285" s="97" t="s">
        <v>698</v>
      </c>
      <c r="D285" s="96" t="s">
        <v>18</v>
      </c>
      <c r="E285" s="92" t="s">
        <v>166</v>
      </c>
      <c r="F285" s="110" t="s">
        <v>699</v>
      </c>
      <c r="G285" s="87">
        <v>242.15</v>
      </c>
      <c r="H285" s="105">
        <v>0</v>
      </c>
      <c r="I285" s="105">
        <v>0</v>
      </c>
    </row>
    <row r="286" spans="1:9" s="100" customFormat="1" ht="45">
      <c r="A286" s="92" t="s">
        <v>700</v>
      </c>
      <c r="B286" s="93" t="s">
        <v>701</v>
      </c>
      <c r="C286" s="97" t="s">
        <v>702</v>
      </c>
      <c r="D286" s="96" t="s">
        <v>18</v>
      </c>
      <c r="E286" s="92" t="s">
        <v>166</v>
      </c>
      <c r="F286" s="110" t="s">
        <v>703</v>
      </c>
      <c r="G286" s="87">
        <v>201185.4</v>
      </c>
      <c r="H286" s="105">
        <v>0</v>
      </c>
      <c r="I286" s="105">
        <v>201185.4</v>
      </c>
    </row>
    <row r="287" spans="1:9" s="100" customFormat="1" ht="45">
      <c r="A287" s="92" t="s">
        <v>700</v>
      </c>
      <c r="B287" s="93" t="s">
        <v>701</v>
      </c>
      <c r="C287" s="97" t="s">
        <v>704</v>
      </c>
      <c r="D287" s="96" t="s">
        <v>18</v>
      </c>
      <c r="E287" s="92" t="s">
        <v>166</v>
      </c>
      <c r="F287" s="110" t="s">
        <v>705</v>
      </c>
      <c r="G287" s="87">
        <v>315250.61</v>
      </c>
      <c r="H287" s="105">
        <v>0</v>
      </c>
      <c r="I287" s="105">
        <v>315250.61</v>
      </c>
    </row>
    <row r="288" spans="1:9" s="100" customFormat="1" ht="60">
      <c r="A288" s="92" t="s">
        <v>706</v>
      </c>
      <c r="B288" s="93">
        <v>8713403000190</v>
      </c>
      <c r="C288" s="88" t="s">
        <v>707</v>
      </c>
      <c r="D288" s="96" t="s">
        <v>13</v>
      </c>
      <c r="E288" s="92" t="s">
        <v>14</v>
      </c>
      <c r="F288" s="110" t="s">
        <v>708</v>
      </c>
      <c r="G288" s="87">
        <v>144286.01</v>
      </c>
      <c r="H288" s="105">
        <v>0</v>
      </c>
      <c r="I288" s="105">
        <v>0</v>
      </c>
    </row>
    <row r="289" spans="1:9" s="100" customFormat="1" ht="75">
      <c r="A289" s="92" t="s">
        <v>709</v>
      </c>
      <c r="B289" s="93">
        <v>89812263420</v>
      </c>
      <c r="C289" s="97" t="s">
        <v>710</v>
      </c>
      <c r="D289" s="96" t="s">
        <v>18</v>
      </c>
      <c r="E289" s="92" t="s">
        <v>166</v>
      </c>
      <c r="F289" s="110" t="s">
        <v>711</v>
      </c>
      <c r="G289" s="87">
        <v>725.86</v>
      </c>
      <c r="H289" s="105">
        <v>0</v>
      </c>
      <c r="I289" s="105">
        <v>725.86</v>
      </c>
    </row>
    <row r="290" spans="1:9" s="100" customFormat="1" ht="75">
      <c r="A290" s="92" t="s">
        <v>214</v>
      </c>
      <c r="B290" s="93">
        <v>33574286287</v>
      </c>
      <c r="C290" s="97" t="s">
        <v>712</v>
      </c>
      <c r="D290" s="96" t="s">
        <v>18</v>
      </c>
      <c r="E290" s="92" t="s">
        <v>166</v>
      </c>
      <c r="F290" s="110" t="s">
        <v>713</v>
      </c>
      <c r="G290" s="87">
        <v>3667.37</v>
      </c>
      <c r="H290" s="105">
        <v>0</v>
      </c>
      <c r="I290" s="105">
        <v>3667.37</v>
      </c>
    </row>
    <row r="291" spans="1:9" s="100" customFormat="1" ht="90">
      <c r="A291" s="92" t="s">
        <v>214</v>
      </c>
      <c r="B291" s="93">
        <v>33574286287</v>
      </c>
      <c r="C291" s="97" t="s">
        <v>714</v>
      </c>
      <c r="D291" s="96" t="s">
        <v>18</v>
      </c>
      <c r="E291" s="92" t="s">
        <v>166</v>
      </c>
      <c r="F291" s="110" t="s">
        <v>715</v>
      </c>
      <c r="G291" s="87">
        <v>2933.9</v>
      </c>
      <c r="H291" s="105">
        <v>0</v>
      </c>
      <c r="I291" s="105">
        <v>2933.9</v>
      </c>
    </row>
    <row r="292" spans="1:9" s="100" customFormat="1" ht="90">
      <c r="A292" s="92" t="s">
        <v>214</v>
      </c>
      <c r="B292" s="93">
        <v>33574286287</v>
      </c>
      <c r="C292" s="97" t="s">
        <v>716</v>
      </c>
      <c r="D292" s="96" t="s">
        <v>18</v>
      </c>
      <c r="E292" s="92" t="s">
        <v>166</v>
      </c>
      <c r="F292" s="110" t="s">
        <v>717</v>
      </c>
      <c r="G292" s="87">
        <v>268.09000000000003</v>
      </c>
      <c r="H292" s="105">
        <v>0</v>
      </c>
      <c r="I292" s="105">
        <v>268.09000000000003</v>
      </c>
    </row>
    <row r="293" spans="1:9" s="100" customFormat="1" ht="90">
      <c r="A293" s="92" t="s">
        <v>214</v>
      </c>
      <c r="B293" s="93">
        <v>33574286287</v>
      </c>
      <c r="C293" s="97" t="s">
        <v>718</v>
      </c>
      <c r="D293" s="96" t="s">
        <v>18</v>
      </c>
      <c r="E293" s="92" t="s">
        <v>166</v>
      </c>
      <c r="F293" s="110" t="s">
        <v>719</v>
      </c>
      <c r="G293" s="87">
        <v>804.28</v>
      </c>
      <c r="H293" s="105">
        <v>0</v>
      </c>
      <c r="I293" s="105">
        <v>804.28</v>
      </c>
    </row>
    <row r="294" spans="1:9" s="100" customFormat="1" ht="60">
      <c r="A294" s="92" t="s">
        <v>720</v>
      </c>
      <c r="B294" s="93">
        <v>87519356272</v>
      </c>
      <c r="C294" s="97" t="s">
        <v>721</v>
      </c>
      <c r="D294" s="96" t="s">
        <v>18</v>
      </c>
      <c r="E294" s="92" t="s">
        <v>166</v>
      </c>
      <c r="F294" s="110" t="s">
        <v>722</v>
      </c>
      <c r="G294" s="87">
        <v>1600</v>
      </c>
      <c r="H294" s="105">
        <v>0</v>
      </c>
      <c r="I294" s="105">
        <v>1600</v>
      </c>
    </row>
    <row r="295" spans="1:9" s="100" customFormat="1" ht="45">
      <c r="A295" s="92" t="s">
        <v>723</v>
      </c>
      <c r="B295" s="93">
        <v>70622485172</v>
      </c>
      <c r="C295" s="97" t="s">
        <v>724</v>
      </c>
      <c r="D295" s="96" t="s">
        <v>18</v>
      </c>
      <c r="E295" s="92" t="s">
        <v>166</v>
      </c>
      <c r="F295" s="110" t="s">
        <v>725</v>
      </c>
      <c r="G295" s="87">
        <v>2653</v>
      </c>
      <c r="H295" s="105">
        <v>0</v>
      </c>
      <c r="I295" s="105">
        <v>2653</v>
      </c>
    </row>
    <row r="296" spans="1:9" s="100" customFormat="1" ht="75">
      <c r="A296" s="92" t="s">
        <v>726</v>
      </c>
      <c r="B296" s="93">
        <v>43854850204</v>
      </c>
      <c r="C296" s="97" t="s">
        <v>727</v>
      </c>
      <c r="D296" s="96" t="s">
        <v>18</v>
      </c>
      <c r="E296" s="92" t="s">
        <v>166</v>
      </c>
      <c r="F296" s="110" t="s">
        <v>728</v>
      </c>
      <c r="G296" s="87">
        <v>2380.7000000000003</v>
      </c>
      <c r="H296" s="105">
        <v>0</v>
      </c>
      <c r="I296" s="105">
        <v>2380.7000000000003</v>
      </c>
    </row>
    <row r="297" spans="1:9" s="100" customFormat="1" ht="60">
      <c r="A297" s="92" t="s">
        <v>729</v>
      </c>
      <c r="B297" s="93">
        <v>16107624287</v>
      </c>
      <c r="C297" s="97" t="s">
        <v>730</v>
      </c>
      <c r="D297" s="96" t="s">
        <v>18</v>
      </c>
      <c r="E297" s="92" t="s">
        <v>166</v>
      </c>
      <c r="F297" s="110" t="s">
        <v>731</v>
      </c>
      <c r="G297" s="87">
        <v>15750.4</v>
      </c>
      <c r="H297" s="105">
        <v>0</v>
      </c>
      <c r="I297" s="105">
        <v>15750.4</v>
      </c>
    </row>
    <row r="298" spans="1:9" s="100" customFormat="1" ht="60">
      <c r="A298" s="92" t="s">
        <v>732</v>
      </c>
      <c r="B298" s="93">
        <v>34477381204</v>
      </c>
      <c r="C298" s="97" t="s">
        <v>733</v>
      </c>
      <c r="D298" s="96" t="s">
        <v>18</v>
      </c>
      <c r="E298" s="92" t="s">
        <v>166</v>
      </c>
      <c r="F298" s="110" t="s">
        <v>734</v>
      </c>
      <c r="G298" s="87">
        <v>964.18</v>
      </c>
      <c r="H298" s="105">
        <v>0</v>
      </c>
      <c r="I298" s="105">
        <v>964.18</v>
      </c>
    </row>
    <row r="299" spans="1:9" s="100" customFormat="1" ht="60">
      <c r="A299" s="92" t="s">
        <v>735</v>
      </c>
      <c r="B299" s="93">
        <v>77849256204</v>
      </c>
      <c r="C299" s="97" t="s">
        <v>736</v>
      </c>
      <c r="D299" s="96" t="s">
        <v>18</v>
      </c>
      <c r="E299" s="92" t="s">
        <v>166</v>
      </c>
      <c r="F299" s="110" t="s">
        <v>737</v>
      </c>
      <c r="G299" s="87">
        <v>1156.94</v>
      </c>
      <c r="H299" s="105">
        <v>0</v>
      </c>
      <c r="I299" s="105">
        <v>1156.94</v>
      </c>
    </row>
    <row r="300" spans="1:9" s="100" customFormat="1" ht="60">
      <c r="A300" s="92" t="s">
        <v>738</v>
      </c>
      <c r="B300" s="93">
        <v>44473583287</v>
      </c>
      <c r="C300" s="97" t="s">
        <v>739</v>
      </c>
      <c r="D300" s="96" t="s">
        <v>18</v>
      </c>
      <c r="E300" s="92" t="s">
        <v>166</v>
      </c>
      <c r="F300" s="110" t="s">
        <v>740</v>
      </c>
      <c r="G300" s="87">
        <v>1446.27</v>
      </c>
      <c r="H300" s="105">
        <v>0</v>
      </c>
      <c r="I300" s="105">
        <v>1446.27</v>
      </c>
    </row>
    <row r="301" spans="1:9" s="100" customFormat="1" ht="60">
      <c r="A301" s="92" t="s">
        <v>741</v>
      </c>
      <c r="B301" s="93">
        <v>74092049234</v>
      </c>
      <c r="C301" s="97" t="s">
        <v>742</v>
      </c>
      <c r="D301" s="96" t="s">
        <v>18</v>
      </c>
      <c r="E301" s="92" t="s">
        <v>166</v>
      </c>
      <c r="F301" s="110" t="s">
        <v>743</v>
      </c>
      <c r="G301" s="87">
        <v>1735.41</v>
      </c>
      <c r="H301" s="105">
        <v>0</v>
      </c>
      <c r="I301" s="105">
        <v>1735.41</v>
      </c>
    </row>
    <row r="302" spans="1:9" s="100" customFormat="1" ht="75">
      <c r="A302" s="92" t="s">
        <v>214</v>
      </c>
      <c r="B302" s="93">
        <v>33574286287</v>
      </c>
      <c r="C302" s="97" t="s">
        <v>744</v>
      </c>
      <c r="D302" s="96" t="s">
        <v>18</v>
      </c>
      <c r="E302" s="92" t="s">
        <v>166</v>
      </c>
      <c r="F302" s="110" t="s">
        <v>745</v>
      </c>
      <c r="G302" s="87">
        <v>3470.9</v>
      </c>
      <c r="H302" s="105">
        <v>0</v>
      </c>
      <c r="I302" s="105">
        <v>3470.9</v>
      </c>
    </row>
    <row r="303" spans="1:9" s="100" customFormat="1" ht="60">
      <c r="A303" s="92" t="s">
        <v>746</v>
      </c>
      <c r="B303" s="93">
        <v>84262346234</v>
      </c>
      <c r="C303" s="97" t="s">
        <v>747</v>
      </c>
      <c r="D303" s="96" t="s">
        <v>18</v>
      </c>
      <c r="E303" s="92" t="s">
        <v>166</v>
      </c>
      <c r="F303" s="110" t="s">
        <v>748</v>
      </c>
      <c r="G303" s="87">
        <v>578.47</v>
      </c>
      <c r="H303" s="105">
        <v>0</v>
      </c>
      <c r="I303" s="105">
        <v>578.47</v>
      </c>
    </row>
    <row r="304" spans="1:9" s="100" customFormat="1" ht="105">
      <c r="A304" s="92" t="s">
        <v>749</v>
      </c>
      <c r="B304" s="93">
        <v>21600669000194</v>
      </c>
      <c r="C304" s="88" t="s">
        <v>750</v>
      </c>
      <c r="D304" s="96" t="s">
        <v>13</v>
      </c>
      <c r="E304" s="92" t="s">
        <v>14</v>
      </c>
      <c r="F304" s="110" t="s">
        <v>751</v>
      </c>
      <c r="G304" s="87">
        <v>1400</v>
      </c>
      <c r="H304" s="105">
        <v>0</v>
      </c>
      <c r="I304" s="105">
        <v>0</v>
      </c>
    </row>
    <row r="305" spans="1:9" s="100" customFormat="1" ht="45">
      <c r="A305" s="92" t="s">
        <v>752</v>
      </c>
      <c r="B305" s="93">
        <v>87584220134</v>
      </c>
      <c r="C305" s="97" t="s">
        <v>753</v>
      </c>
      <c r="D305" s="96" t="s">
        <v>18</v>
      </c>
      <c r="E305" s="92" t="s">
        <v>166</v>
      </c>
      <c r="F305" s="110" t="s">
        <v>754</v>
      </c>
      <c r="G305" s="87">
        <v>8000</v>
      </c>
      <c r="H305" s="105">
        <v>0</v>
      </c>
      <c r="I305" s="105">
        <v>8000</v>
      </c>
    </row>
    <row r="306" spans="1:9" s="100" customFormat="1" ht="45">
      <c r="A306" s="92" t="s">
        <v>752</v>
      </c>
      <c r="B306" s="93">
        <v>87584220134</v>
      </c>
      <c r="C306" s="97" t="s">
        <v>753</v>
      </c>
      <c r="D306" s="96" t="s">
        <v>18</v>
      </c>
      <c r="E306" s="92" t="s">
        <v>166</v>
      </c>
      <c r="F306" s="110" t="s">
        <v>755</v>
      </c>
      <c r="G306" s="87">
        <v>8000</v>
      </c>
      <c r="H306" s="105">
        <v>0</v>
      </c>
      <c r="I306" s="105">
        <v>8000</v>
      </c>
    </row>
    <row r="307" spans="1:9" s="100" customFormat="1" ht="45">
      <c r="A307" s="92" t="s">
        <v>756</v>
      </c>
      <c r="B307" s="93">
        <v>96736305349</v>
      </c>
      <c r="C307" s="97" t="s">
        <v>757</v>
      </c>
      <c r="D307" s="96" t="s">
        <v>18</v>
      </c>
      <c r="E307" s="92" t="s">
        <v>166</v>
      </c>
      <c r="F307" s="110" t="s">
        <v>758</v>
      </c>
      <c r="G307" s="87">
        <v>2000</v>
      </c>
      <c r="H307" s="105">
        <v>0</v>
      </c>
      <c r="I307" s="105">
        <v>2000</v>
      </c>
    </row>
    <row r="308" spans="1:9" s="100" customFormat="1" ht="60">
      <c r="A308" s="92" t="s">
        <v>756</v>
      </c>
      <c r="B308" s="93">
        <v>96736305349</v>
      </c>
      <c r="C308" s="97" t="s">
        <v>759</v>
      </c>
      <c r="D308" s="96" t="s">
        <v>18</v>
      </c>
      <c r="E308" s="92" t="s">
        <v>166</v>
      </c>
      <c r="F308" s="110" t="s">
        <v>760</v>
      </c>
      <c r="G308" s="87">
        <v>2000</v>
      </c>
      <c r="H308" s="105">
        <v>0</v>
      </c>
      <c r="I308" s="105">
        <v>2000</v>
      </c>
    </row>
    <row r="309" spans="1:9" s="100" customFormat="1" ht="60">
      <c r="A309" s="92" t="s">
        <v>761</v>
      </c>
      <c r="B309" s="93">
        <v>375937064</v>
      </c>
      <c r="C309" s="97" t="s">
        <v>762</v>
      </c>
      <c r="D309" s="96" t="s">
        <v>18</v>
      </c>
      <c r="E309" s="92" t="s">
        <v>166</v>
      </c>
      <c r="F309" s="112" t="s">
        <v>763</v>
      </c>
      <c r="G309" s="87">
        <v>8800</v>
      </c>
      <c r="H309" s="105">
        <v>-3.5</v>
      </c>
      <c r="I309" s="105">
        <v>8796.5</v>
      </c>
    </row>
    <row r="310" spans="1:9" s="100" customFormat="1" ht="45">
      <c r="A310" s="92" t="s">
        <v>761</v>
      </c>
      <c r="B310" s="93">
        <v>375937064</v>
      </c>
      <c r="C310" s="97" t="s">
        <v>764</v>
      </c>
      <c r="D310" s="96" t="s">
        <v>18</v>
      </c>
      <c r="E310" s="92" t="s">
        <v>166</v>
      </c>
      <c r="F310" s="110" t="s">
        <v>765</v>
      </c>
      <c r="G310" s="87">
        <v>8800</v>
      </c>
      <c r="H310" s="105">
        <v>0</v>
      </c>
      <c r="I310" s="105">
        <v>8800</v>
      </c>
    </row>
    <row r="311" spans="1:9" s="100" customFormat="1" ht="60">
      <c r="A311" s="92" t="s">
        <v>766</v>
      </c>
      <c r="B311" s="93">
        <v>91499127200</v>
      </c>
      <c r="C311" s="97" t="s">
        <v>767</v>
      </c>
      <c r="D311" s="96" t="s">
        <v>18</v>
      </c>
      <c r="E311" s="92" t="s">
        <v>166</v>
      </c>
      <c r="F311" s="110" t="s">
        <v>768</v>
      </c>
      <c r="G311" s="87">
        <v>6000</v>
      </c>
      <c r="H311" s="105">
        <v>-480.1</v>
      </c>
      <c r="I311" s="105">
        <v>5519.9</v>
      </c>
    </row>
    <row r="312" spans="1:9" s="100" customFormat="1" ht="60">
      <c r="A312" s="92" t="s">
        <v>766</v>
      </c>
      <c r="B312" s="93">
        <v>91499127200</v>
      </c>
      <c r="C312" s="97" t="s">
        <v>767</v>
      </c>
      <c r="D312" s="96" t="s">
        <v>18</v>
      </c>
      <c r="E312" s="92" t="s">
        <v>166</v>
      </c>
      <c r="F312" s="110" t="s">
        <v>769</v>
      </c>
      <c r="G312" s="87">
        <v>2000</v>
      </c>
      <c r="H312" s="105">
        <v>-195</v>
      </c>
      <c r="I312" s="105">
        <v>1805</v>
      </c>
    </row>
    <row r="313" spans="1:9" s="100" customFormat="1" ht="75">
      <c r="A313" s="92" t="s">
        <v>205</v>
      </c>
      <c r="B313" s="93">
        <v>34267336253</v>
      </c>
      <c r="C313" s="97" t="s">
        <v>770</v>
      </c>
      <c r="D313" s="96" t="s">
        <v>18</v>
      </c>
      <c r="E313" s="92" t="s">
        <v>166</v>
      </c>
      <c r="F313" s="110" t="s">
        <v>771</v>
      </c>
      <c r="G313" s="87">
        <v>2603.11</v>
      </c>
      <c r="H313" s="105">
        <v>0</v>
      </c>
      <c r="I313" s="105">
        <v>2603.11</v>
      </c>
    </row>
    <row r="314" spans="1:9" s="100" customFormat="1" ht="105">
      <c r="A314" s="92" t="s">
        <v>772</v>
      </c>
      <c r="B314" s="93">
        <v>7244008000223</v>
      </c>
      <c r="C314" s="88" t="s">
        <v>773</v>
      </c>
      <c r="D314" s="96" t="s">
        <v>18</v>
      </c>
      <c r="E314" s="92" t="s">
        <v>19</v>
      </c>
      <c r="F314" s="110" t="s">
        <v>774</v>
      </c>
      <c r="G314" s="87">
        <v>103800</v>
      </c>
      <c r="H314" s="105">
        <v>0</v>
      </c>
      <c r="I314" s="105">
        <v>31800</v>
      </c>
    </row>
    <row r="315" spans="1:9" s="100" customFormat="1" ht="45">
      <c r="A315" s="92" t="s">
        <v>775</v>
      </c>
      <c r="B315" s="93">
        <v>40432544000147</v>
      </c>
      <c r="C315" s="97" t="s">
        <v>776</v>
      </c>
      <c r="D315" s="96" t="s">
        <v>18</v>
      </c>
      <c r="E315" s="92" t="s">
        <v>166</v>
      </c>
      <c r="F315" s="110" t="s">
        <v>777</v>
      </c>
      <c r="G315" s="87">
        <v>38.369999999999997</v>
      </c>
      <c r="H315" s="105">
        <v>0</v>
      </c>
      <c r="I315" s="105">
        <v>38.369999999999997</v>
      </c>
    </row>
    <row r="316" spans="1:9" s="100" customFormat="1" ht="75">
      <c r="A316" s="92" t="s">
        <v>86</v>
      </c>
      <c r="B316" s="93">
        <v>18422603000147</v>
      </c>
      <c r="C316" s="88" t="s">
        <v>778</v>
      </c>
      <c r="D316" s="96" t="s">
        <v>13</v>
      </c>
      <c r="E316" s="92" t="s">
        <v>14</v>
      </c>
      <c r="F316" s="110" t="s">
        <v>779</v>
      </c>
      <c r="G316" s="87">
        <v>62000</v>
      </c>
      <c r="H316" s="105">
        <v>9300</v>
      </c>
      <c r="I316" s="105">
        <v>9300</v>
      </c>
    </row>
    <row r="317" spans="1:9" s="100" customFormat="1" ht="75">
      <c r="A317" s="92" t="s">
        <v>780</v>
      </c>
      <c r="B317" s="93">
        <v>5778325000547</v>
      </c>
      <c r="C317" s="88" t="s">
        <v>781</v>
      </c>
      <c r="D317" s="96" t="s">
        <v>13</v>
      </c>
      <c r="E317" s="92" t="s">
        <v>14</v>
      </c>
      <c r="F317" s="110" t="s">
        <v>782</v>
      </c>
      <c r="G317" s="87">
        <v>767000</v>
      </c>
      <c r="H317" s="105">
        <v>0</v>
      </c>
      <c r="I317" s="105">
        <v>767000</v>
      </c>
    </row>
    <row r="318" spans="1:9" s="100" customFormat="1" ht="75">
      <c r="A318" s="92" t="s">
        <v>783</v>
      </c>
      <c r="B318" s="93">
        <v>30647055000159</v>
      </c>
      <c r="C318" s="88" t="s">
        <v>784</v>
      </c>
      <c r="D318" s="96" t="s">
        <v>13</v>
      </c>
      <c r="E318" s="92" t="s">
        <v>14</v>
      </c>
      <c r="F318" s="110" t="s">
        <v>785</v>
      </c>
      <c r="G318" s="87">
        <v>160834.11000000002</v>
      </c>
      <c r="H318" s="105">
        <v>0</v>
      </c>
      <c r="I318" s="105">
        <v>0</v>
      </c>
    </row>
    <row r="319" spans="1:9" s="100" customFormat="1" ht="60">
      <c r="A319" s="92" t="s">
        <v>420</v>
      </c>
      <c r="B319" s="93">
        <v>265674743</v>
      </c>
      <c r="C319" s="97" t="s">
        <v>786</v>
      </c>
      <c r="D319" s="96" t="s">
        <v>18</v>
      </c>
      <c r="E319" s="92" t="s">
        <v>166</v>
      </c>
      <c r="F319" s="110" t="s">
        <v>787</v>
      </c>
      <c r="G319" s="87">
        <v>867.72</v>
      </c>
      <c r="H319" s="105">
        <v>0</v>
      </c>
      <c r="I319" s="105">
        <v>867.72</v>
      </c>
    </row>
    <row r="320" spans="1:9" s="100" customFormat="1" ht="60">
      <c r="A320" s="92" t="s">
        <v>208</v>
      </c>
      <c r="B320" s="93">
        <v>47439394291</v>
      </c>
      <c r="C320" s="97" t="s">
        <v>786</v>
      </c>
      <c r="D320" s="96" t="s">
        <v>18</v>
      </c>
      <c r="E320" s="92" t="s">
        <v>166</v>
      </c>
      <c r="F320" s="110" t="s">
        <v>788</v>
      </c>
      <c r="G320" s="87">
        <v>867.72</v>
      </c>
      <c r="H320" s="105">
        <v>0</v>
      </c>
      <c r="I320" s="105">
        <v>867.72</v>
      </c>
    </row>
    <row r="321" spans="1:9" s="100" customFormat="1" ht="60">
      <c r="A321" s="92" t="s">
        <v>168</v>
      </c>
      <c r="B321" s="93">
        <v>34606483253</v>
      </c>
      <c r="C321" s="97" t="s">
        <v>786</v>
      </c>
      <c r="D321" s="96" t="s">
        <v>18</v>
      </c>
      <c r="E321" s="92" t="s">
        <v>166</v>
      </c>
      <c r="F321" s="110" t="s">
        <v>789</v>
      </c>
      <c r="G321" s="87">
        <v>867.7</v>
      </c>
      <c r="H321" s="105">
        <v>0</v>
      </c>
      <c r="I321" s="105">
        <v>867.7</v>
      </c>
    </row>
    <row r="322" spans="1:9" s="100" customFormat="1" ht="75">
      <c r="A322" s="92" t="s">
        <v>790</v>
      </c>
      <c r="B322" s="93">
        <v>12891300000197</v>
      </c>
      <c r="C322" s="88" t="s">
        <v>791</v>
      </c>
      <c r="D322" s="96" t="s">
        <v>13</v>
      </c>
      <c r="E322" s="92" t="s">
        <v>14</v>
      </c>
      <c r="F322" s="110" t="s">
        <v>792</v>
      </c>
      <c r="G322" s="87">
        <v>24620.82</v>
      </c>
      <c r="H322" s="105">
        <v>0</v>
      </c>
      <c r="I322" s="105">
        <v>24620.82</v>
      </c>
    </row>
    <row r="323" spans="1:9" s="100" customFormat="1" ht="75">
      <c r="A323" s="92" t="s">
        <v>793</v>
      </c>
      <c r="B323" s="93">
        <v>3546050541</v>
      </c>
      <c r="C323" s="97" t="s">
        <v>794</v>
      </c>
      <c r="D323" s="96" t="s">
        <v>18</v>
      </c>
      <c r="E323" s="92" t="s">
        <v>166</v>
      </c>
      <c r="F323" s="110" t="s">
        <v>795</v>
      </c>
      <c r="G323" s="87">
        <v>5000</v>
      </c>
      <c r="H323" s="105">
        <v>0</v>
      </c>
      <c r="I323" s="105">
        <v>5000</v>
      </c>
    </row>
    <row r="324" spans="1:9" s="100" customFormat="1" ht="75">
      <c r="A324" s="92" t="s">
        <v>793</v>
      </c>
      <c r="B324" s="93">
        <v>3546050541</v>
      </c>
      <c r="C324" s="97" t="s">
        <v>794</v>
      </c>
      <c r="D324" s="96" t="s">
        <v>18</v>
      </c>
      <c r="E324" s="92" t="s">
        <v>166</v>
      </c>
      <c r="F324" s="110" t="s">
        <v>796</v>
      </c>
      <c r="G324" s="87">
        <v>5000</v>
      </c>
      <c r="H324" s="105">
        <v>0</v>
      </c>
      <c r="I324" s="105">
        <v>5000</v>
      </c>
    </row>
    <row r="325" spans="1:9" s="100" customFormat="1" ht="60">
      <c r="A325" s="92" t="s">
        <v>797</v>
      </c>
      <c r="B325" s="93">
        <v>608608203</v>
      </c>
      <c r="C325" s="97" t="s">
        <v>798</v>
      </c>
      <c r="D325" s="96" t="s">
        <v>18</v>
      </c>
      <c r="E325" s="92" t="s">
        <v>166</v>
      </c>
      <c r="F325" s="110" t="s">
        <v>799</v>
      </c>
      <c r="G325" s="87">
        <v>8800</v>
      </c>
      <c r="H325" s="105">
        <v>0</v>
      </c>
      <c r="I325" s="105">
        <v>8800</v>
      </c>
    </row>
    <row r="326" spans="1:9" s="100" customFormat="1" ht="60">
      <c r="A326" s="92" t="s">
        <v>797</v>
      </c>
      <c r="B326" s="93">
        <v>608608203</v>
      </c>
      <c r="C326" s="97" t="s">
        <v>798</v>
      </c>
      <c r="D326" s="96" t="s">
        <v>18</v>
      </c>
      <c r="E326" s="92" t="s">
        <v>166</v>
      </c>
      <c r="F326" s="110" t="s">
        <v>800</v>
      </c>
      <c r="G326" s="87">
        <v>8800</v>
      </c>
      <c r="H326" s="105">
        <v>-1378</v>
      </c>
      <c r="I326" s="105">
        <v>7422</v>
      </c>
    </row>
    <row r="327" spans="1:9" s="100" customFormat="1" ht="60">
      <c r="A327" s="92" t="s">
        <v>801</v>
      </c>
      <c r="B327" s="93">
        <v>5226378416</v>
      </c>
      <c r="C327" s="97" t="s">
        <v>802</v>
      </c>
      <c r="D327" s="96" t="s">
        <v>18</v>
      </c>
      <c r="E327" s="92" t="s">
        <v>166</v>
      </c>
      <c r="F327" s="110" t="s">
        <v>803</v>
      </c>
      <c r="G327" s="87">
        <v>444</v>
      </c>
      <c r="H327" s="105">
        <v>0</v>
      </c>
      <c r="I327" s="105">
        <v>444</v>
      </c>
    </row>
    <row r="328" spans="1:9" s="100" customFormat="1" ht="45">
      <c r="A328" s="92" t="s">
        <v>265</v>
      </c>
      <c r="B328" s="93" t="s">
        <v>266</v>
      </c>
      <c r="C328" s="97" t="s">
        <v>804</v>
      </c>
      <c r="D328" s="96" t="s">
        <v>18</v>
      </c>
      <c r="E328" s="92" t="s">
        <v>166</v>
      </c>
      <c r="F328" s="110" t="s">
        <v>805</v>
      </c>
      <c r="G328" s="87">
        <v>1446.17</v>
      </c>
      <c r="H328" s="105">
        <v>0</v>
      </c>
      <c r="I328" s="105">
        <v>1446.17</v>
      </c>
    </row>
    <row r="329" spans="1:9" s="100" customFormat="1" ht="45">
      <c r="A329" s="92" t="s">
        <v>265</v>
      </c>
      <c r="B329" s="93" t="s">
        <v>266</v>
      </c>
      <c r="C329" s="97" t="s">
        <v>804</v>
      </c>
      <c r="D329" s="96" t="s">
        <v>18</v>
      </c>
      <c r="E329" s="92" t="s">
        <v>166</v>
      </c>
      <c r="F329" s="110" t="s">
        <v>806</v>
      </c>
      <c r="G329" s="87">
        <v>1446.17</v>
      </c>
      <c r="H329" s="105">
        <v>0</v>
      </c>
      <c r="I329" s="105">
        <v>1446.17</v>
      </c>
    </row>
    <row r="330" spans="1:9" s="100" customFormat="1" ht="60">
      <c r="A330" s="92" t="s">
        <v>807</v>
      </c>
      <c r="B330" s="93">
        <v>23863463000182</v>
      </c>
      <c r="C330" s="97" t="s">
        <v>808</v>
      </c>
      <c r="D330" s="96" t="s">
        <v>13</v>
      </c>
      <c r="E330" s="92" t="s">
        <v>19</v>
      </c>
      <c r="F330" s="110" t="s">
        <v>809</v>
      </c>
      <c r="G330" s="87">
        <v>3312</v>
      </c>
      <c r="H330" s="105">
        <v>0</v>
      </c>
      <c r="I330" s="105">
        <v>3312</v>
      </c>
    </row>
    <row r="331" spans="1:9" s="100" customFormat="1" ht="45">
      <c r="A331" s="92" t="s">
        <v>810</v>
      </c>
      <c r="B331" s="93">
        <v>18125970000189</v>
      </c>
      <c r="C331" s="97" t="s">
        <v>811</v>
      </c>
      <c r="D331" s="96" t="s">
        <v>13</v>
      </c>
      <c r="E331" s="92" t="s">
        <v>19</v>
      </c>
      <c r="F331" s="110" t="s">
        <v>812</v>
      </c>
      <c r="G331" s="87">
        <v>900</v>
      </c>
      <c r="H331" s="105">
        <v>0</v>
      </c>
      <c r="I331" s="105">
        <v>900</v>
      </c>
    </row>
    <row r="332" spans="1:9" s="100" customFormat="1" ht="75">
      <c r="A332" s="92" t="s">
        <v>790</v>
      </c>
      <c r="B332" s="93">
        <v>12891300000197</v>
      </c>
      <c r="C332" s="88" t="s">
        <v>813</v>
      </c>
      <c r="D332" s="96" t="s">
        <v>13</v>
      </c>
      <c r="E332" s="92" t="s">
        <v>14</v>
      </c>
      <c r="F332" s="110" t="s">
        <v>814</v>
      </c>
      <c r="G332" s="87">
        <v>449497.77</v>
      </c>
      <c r="H332" s="105">
        <v>0</v>
      </c>
      <c r="I332" s="105">
        <v>449497.77</v>
      </c>
    </row>
    <row r="333" spans="1:9" s="100" customFormat="1" ht="60">
      <c r="A333" s="92" t="s">
        <v>815</v>
      </c>
      <c r="B333" s="93">
        <v>47764287253</v>
      </c>
      <c r="C333" s="97" t="s">
        <v>816</v>
      </c>
      <c r="D333" s="96" t="s">
        <v>18</v>
      </c>
      <c r="E333" s="92" t="s">
        <v>166</v>
      </c>
      <c r="F333" s="110" t="s">
        <v>817</v>
      </c>
      <c r="G333" s="87">
        <v>4000</v>
      </c>
      <c r="H333" s="105">
        <v>0</v>
      </c>
      <c r="I333" s="105">
        <v>4000</v>
      </c>
    </row>
    <row r="334" spans="1:9" s="100" customFormat="1" ht="75">
      <c r="A334" s="92" t="s">
        <v>253</v>
      </c>
      <c r="B334" s="93">
        <v>27985750000116</v>
      </c>
      <c r="C334" s="97" t="s">
        <v>818</v>
      </c>
      <c r="D334" s="96" t="s">
        <v>13</v>
      </c>
      <c r="E334" s="92" t="s">
        <v>14</v>
      </c>
      <c r="F334" s="110" t="s">
        <v>819</v>
      </c>
      <c r="G334" s="87">
        <v>900</v>
      </c>
      <c r="H334" s="105">
        <v>0</v>
      </c>
      <c r="I334" s="105">
        <v>900</v>
      </c>
    </row>
    <row r="335" spans="1:9" s="100" customFormat="1" ht="75">
      <c r="A335" s="92" t="s">
        <v>820</v>
      </c>
      <c r="B335" s="93">
        <v>2153007429</v>
      </c>
      <c r="C335" s="97" t="s">
        <v>821</v>
      </c>
      <c r="D335" s="96" t="s">
        <v>18</v>
      </c>
      <c r="E335" s="92" t="s">
        <v>166</v>
      </c>
      <c r="F335" s="110" t="s">
        <v>822</v>
      </c>
      <c r="G335" s="87">
        <v>1449.57</v>
      </c>
      <c r="H335" s="105">
        <v>0</v>
      </c>
      <c r="I335" s="105">
        <v>1449.57</v>
      </c>
    </row>
    <row r="336" spans="1:9" s="100" customFormat="1" ht="60">
      <c r="A336" s="92" t="s">
        <v>823</v>
      </c>
      <c r="B336" s="93">
        <v>4423858207</v>
      </c>
      <c r="C336" s="97" t="s">
        <v>824</v>
      </c>
      <c r="D336" s="96" t="s">
        <v>18</v>
      </c>
      <c r="E336" s="92" t="s">
        <v>166</v>
      </c>
      <c r="F336" s="110" t="s">
        <v>825</v>
      </c>
      <c r="G336" s="87">
        <v>1680</v>
      </c>
      <c r="H336" s="105">
        <v>0</v>
      </c>
      <c r="I336" s="105">
        <v>1619</v>
      </c>
    </row>
    <row r="337" spans="1:9" s="100" customFormat="1" ht="75">
      <c r="A337" s="92" t="s">
        <v>253</v>
      </c>
      <c r="B337" s="93">
        <v>27985750000116</v>
      </c>
      <c r="C337" s="97" t="s">
        <v>826</v>
      </c>
      <c r="D337" s="96" t="s">
        <v>13</v>
      </c>
      <c r="E337" s="92" t="s">
        <v>14</v>
      </c>
      <c r="F337" s="110" t="s">
        <v>827</v>
      </c>
      <c r="G337" s="87">
        <v>1500</v>
      </c>
      <c r="H337" s="105">
        <v>0</v>
      </c>
      <c r="I337" s="105">
        <v>0</v>
      </c>
    </row>
    <row r="338" spans="1:9" s="100" customFormat="1" ht="60">
      <c r="A338" s="92" t="s">
        <v>53</v>
      </c>
      <c r="B338" s="93">
        <v>7273545000110</v>
      </c>
      <c r="C338" s="97" t="s">
        <v>828</v>
      </c>
      <c r="D338" s="96" t="s">
        <v>18</v>
      </c>
      <c r="E338" s="92" t="s">
        <v>166</v>
      </c>
      <c r="F338" s="110" t="s">
        <v>829</v>
      </c>
      <c r="G338" s="87">
        <v>5800</v>
      </c>
      <c r="H338" s="105">
        <v>0</v>
      </c>
      <c r="I338" s="105">
        <v>5800</v>
      </c>
    </row>
    <row r="339" spans="1:9" s="100" customFormat="1" ht="60">
      <c r="A339" s="92" t="s">
        <v>293</v>
      </c>
      <c r="B339" s="93">
        <v>4986163000146</v>
      </c>
      <c r="C339" s="97" t="s">
        <v>830</v>
      </c>
      <c r="D339" s="96" t="s">
        <v>18</v>
      </c>
      <c r="E339" s="92" t="s">
        <v>166</v>
      </c>
      <c r="F339" s="110" t="s">
        <v>831</v>
      </c>
      <c r="G339" s="87">
        <v>2235.88</v>
      </c>
      <c r="H339" s="105">
        <v>0</v>
      </c>
      <c r="I339" s="105">
        <v>2235.88</v>
      </c>
    </row>
    <row r="340" spans="1:9" s="100" customFormat="1" ht="60">
      <c r="A340" s="92" t="s">
        <v>293</v>
      </c>
      <c r="B340" s="93">
        <v>4986163000146</v>
      </c>
      <c r="C340" s="97" t="s">
        <v>832</v>
      </c>
      <c r="D340" s="96" t="s">
        <v>18</v>
      </c>
      <c r="E340" s="92" t="s">
        <v>166</v>
      </c>
      <c r="F340" s="110" t="s">
        <v>833</v>
      </c>
      <c r="G340" s="87">
        <v>295.20999999999998</v>
      </c>
      <c r="H340" s="105">
        <v>0</v>
      </c>
      <c r="I340" s="105">
        <v>295.20999999999998</v>
      </c>
    </row>
    <row r="341" spans="1:9" s="100" customFormat="1" ht="60">
      <c r="A341" s="92" t="s">
        <v>293</v>
      </c>
      <c r="B341" s="93">
        <v>4986163000146</v>
      </c>
      <c r="C341" s="97" t="s">
        <v>834</v>
      </c>
      <c r="D341" s="96" t="s">
        <v>18</v>
      </c>
      <c r="E341" s="92" t="s">
        <v>166</v>
      </c>
      <c r="F341" s="110" t="s">
        <v>835</v>
      </c>
      <c r="G341" s="87">
        <v>683327.7</v>
      </c>
      <c r="H341" s="105">
        <v>0</v>
      </c>
      <c r="I341" s="105">
        <v>683327.7</v>
      </c>
    </row>
    <row r="342" spans="1:9" s="100" customFormat="1" ht="60">
      <c r="A342" s="92" t="s">
        <v>293</v>
      </c>
      <c r="B342" s="93">
        <v>4986163000146</v>
      </c>
      <c r="C342" s="97" t="s">
        <v>836</v>
      </c>
      <c r="D342" s="96" t="s">
        <v>18</v>
      </c>
      <c r="E342" s="92" t="s">
        <v>166</v>
      </c>
      <c r="F342" s="110" t="s">
        <v>837</v>
      </c>
      <c r="G342" s="87">
        <v>348681.9</v>
      </c>
      <c r="H342" s="105">
        <v>0</v>
      </c>
      <c r="I342" s="105">
        <v>348681.9</v>
      </c>
    </row>
    <row r="343" spans="1:9" s="100" customFormat="1" ht="90">
      <c r="A343" s="92" t="s">
        <v>838</v>
      </c>
      <c r="B343" s="93">
        <v>8726128000149</v>
      </c>
      <c r="C343" s="88" t="s">
        <v>839</v>
      </c>
      <c r="D343" s="96" t="s">
        <v>18</v>
      </c>
      <c r="E343" s="92" t="s">
        <v>25</v>
      </c>
      <c r="F343" s="110" t="s">
        <v>840</v>
      </c>
      <c r="G343" s="87">
        <v>313200</v>
      </c>
      <c r="H343" s="105">
        <v>34800</v>
      </c>
      <c r="I343" s="105">
        <v>69600</v>
      </c>
    </row>
    <row r="344" spans="1:9" s="100" customFormat="1" ht="45">
      <c r="A344" s="92" t="s">
        <v>841</v>
      </c>
      <c r="B344" s="93">
        <v>14630251000164</v>
      </c>
      <c r="C344" s="97" t="s">
        <v>842</v>
      </c>
      <c r="D344" s="96" t="s">
        <v>18</v>
      </c>
      <c r="E344" s="92" t="s">
        <v>25</v>
      </c>
      <c r="F344" s="110" t="s">
        <v>843</v>
      </c>
      <c r="G344" s="87">
        <v>4342</v>
      </c>
      <c r="H344" s="105">
        <v>0</v>
      </c>
      <c r="I344" s="105">
        <v>4342</v>
      </c>
    </row>
    <row r="345" spans="1:9" s="100" customFormat="1" ht="90">
      <c r="A345" s="92" t="s">
        <v>115</v>
      </c>
      <c r="B345" s="93">
        <v>5340639000130</v>
      </c>
      <c r="C345" s="88" t="s">
        <v>844</v>
      </c>
      <c r="D345" s="96" t="s">
        <v>13</v>
      </c>
      <c r="E345" s="92" t="s">
        <v>14</v>
      </c>
      <c r="F345" s="110" t="s">
        <v>845</v>
      </c>
      <c r="G345" s="87">
        <v>67329.8</v>
      </c>
      <c r="H345" s="105">
        <v>0</v>
      </c>
      <c r="I345" s="105">
        <v>0</v>
      </c>
    </row>
    <row r="346" spans="1:9" s="100" customFormat="1" ht="90">
      <c r="A346" s="92" t="s">
        <v>115</v>
      </c>
      <c r="B346" s="93">
        <v>5340639000130</v>
      </c>
      <c r="C346" s="88" t="s">
        <v>846</v>
      </c>
      <c r="D346" s="96" t="s">
        <v>13</v>
      </c>
      <c r="E346" s="92" t="s">
        <v>14</v>
      </c>
      <c r="F346" s="110" t="s">
        <v>847</v>
      </c>
      <c r="G346" s="87">
        <v>186219</v>
      </c>
      <c r="H346" s="105">
        <v>0</v>
      </c>
      <c r="I346" s="105">
        <v>0</v>
      </c>
    </row>
    <row r="347" spans="1:9" s="100" customFormat="1" ht="60">
      <c r="A347" s="92" t="s">
        <v>253</v>
      </c>
      <c r="B347" s="93">
        <v>27985750000116</v>
      </c>
      <c r="C347" s="97" t="s">
        <v>848</v>
      </c>
      <c r="D347" s="96" t="s">
        <v>13</v>
      </c>
      <c r="E347" s="92" t="s">
        <v>14</v>
      </c>
      <c r="F347" s="110" t="s">
        <v>849</v>
      </c>
      <c r="G347" s="87">
        <v>5538</v>
      </c>
      <c r="H347" s="105">
        <v>0</v>
      </c>
      <c r="I347" s="105">
        <v>0</v>
      </c>
    </row>
    <row r="348" spans="1:9" s="100" customFormat="1" ht="60">
      <c r="A348" s="92" t="s">
        <v>573</v>
      </c>
      <c r="B348" s="93">
        <v>4322541000197</v>
      </c>
      <c r="C348" s="97" t="s">
        <v>850</v>
      </c>
      <c r="D348" s="96" t="s">
        <v>18</v>
      </c>
      <c r="E348" s="92" t="s">
        <v>166</v>
      </c>
      <c r="F348" s="110" t="s">
        <v>851</v>
      </c>
      <c r="G348" s="87">
        <v>1456.96</v>
      </c>
      <c r="H348" s="105">
        <v>0</v>
      </c>
      <c r="I348" s="105">
        <v>0</v>
      </c>
    </row>
    <row r="349" spans="1:9" s="100" customFormat="1" ht="60">
      <c r="A349" s="92" t="s">
        <v>852</v>
      </c>
      <c r="B349" s="93">
        <v>61429287268</v>
      </c>
      <c r="C349" s="97" t="s">
        <v>853</v>
      </c>
      <c r="D349" s="96" t="s">
        <v>18</v>
      </c>
      <c r="E349" s="92" t="s">
        <v>166</v>
      </c>
      <c r="F349" s="110" t="s">
        <v>854</v>
      </c>
      <c r="G349" s="87">
        <v>8000</v>
      </c>
      <c r="H349" s="105">
        <v>-580</v>
      </c>
      <c r="I349" s="105">
        <v>7420</v>
      </c>
    </row>
    <row r="350" spans="1:9" s="100" customFormat="1" ht="60">
      <c r="A350" s="92" t="s">
        <v>449</v>
      </c>
      <c r="B350" s="93">
        <v>23407581220</v>
      </c>
      <c r="C350" s="97" t="s">
        <v>855</v>
      </c>
      <c r="D350" s="96" t="s">
        <v>18</v>
      </c>
      <c r="E350" s="92" t="s">
        <v>166</v>
      </c>
      <c r="F350" s="110" t="s">
        <v>856</v>
      </c>
      <c r="G350" s="87">
        <v>8800</v>
      </c>
      <c r="H350" s="105">
        <v>0</v>
      </c>
      <c r="I350" s="105">
        <v>8800</v>
      </c>
    </row>
    <row r="351" spans="1:9" s="100" customFormat="1" ht="45">
      <c r="A351" s="92" t="s">
        <v>265</v>
      </c>
      <c r="B351" s="93" t="s">
        <v>266</v>
      </c>
      <c r="C351" s="97" t="s">
        <v>857</v>
      </c>
      <c r="D351" s="96" t="s">
        <v>18</v>
      </c>
      <c r="E351" s="92" t="s">
        <v>166</v>
      </c>
      <c r="F351" s="110" t="s">
        <v>858</v>
      </c>
      <c r="G351" s="87">
        <v>5530156.3499999996</v>
      </c>
      <c r="H351" s="105">
        <v>0</v>
      </c>
      <c r="I351" s="105">
        <v>5466258.0199999996</v>
      </c>
    </row>
    <row r="352" spans="1:9" s="100" customFormat="1" ht="105">
      <c r="A352" s="92" t="s">
        <v>265</v>
      </c>
      <c r="B352" s="93" t="s">
        <v>266</v>
      </c>
      <c r="C352" s="97" t="s">
        <v>859</v>
      </c>
      <c r="D352" s="96" t="s">
        <v>18</v>
      </c>
      <c r="E352" s="92" t="s">
        <v>166</v>
      </c>
      <c r="F352" s="110" t="s">
        <v>860</v>
      </c>
      <c r="G352" s="87">
        <v>5409333.3499999996</v>
      </c>
      <c r="H352" s="105">
        <v>0</v>
      </c>
      <c r="I352" s="105">
        <v>5409190.1299999999</v>
      </c>
    </row>
    <row r="353" spans="1:9" s="100" customFormat="1" ht="150">
      <c r="A353" s="92" t="s">
        <v>265</v>
      </c>
      <c r="B353" s="93" t="s">
        <v>266</v>
      </c>
      <c r="C353" s="97" t="s">
        <v>861</v>
      </c>
      <c r="D353" s="96" t="s">
        <v>18</v>
      </c>
      <c r="E353" s="92" t="s">
        <v>166</v>
      </c>
      <c r="F353" s="110" t="s">
        <v>862</v>
      </c>
      <c r="G353" s="87">
        <v>1760462.03</v>
      </c>
      <c r="H353" s="105">
        <v>0</v>
      </c>
      <c r="I353" s="105">
        <v>1760462.03</v>
      </c>
    </row>
    <row r="354" spans="1:9" s="100" customFormat="1" ht="210">
      <c r="A354" s="92" t="s">
        <v>265</v>
      </c>
      <c r="B354" s="93" t="s">
        <v>266</v>
      </c>
      <c r="C354" s="97" t="s">
        <v>863</v>
      </c>
      <c r="D354" s="96" t="s">
        <v>18</v>
      </c>
      <c r="E354" s="92" t="s">
        <v>166</v>
      </c>
      <c r="F354" s="110" t="s">
        <v>864</v>
      </c>
      <c r="G354" s="87">
        <v>1595079.9500000002</v>
      </c>
      <c r="H354" s="105">
        <v>0</v>
      </c>
      <c r="I354" s="105">
        <v>1595079.9500000002</v>
      </c>
    </row>
    <row r="355" spans="1:9" s="100" customFormat="1" ht="105">
      <c r="A355" s="92" t="s">
        <v>265</v>
      </c>
      <c r="B355" s="93" t="s">
        <v>266</v>
      </c>
      <c r="C355" s="97" t="s">
        <v>865</v>
      </c>
      <c r="D355" s="96" t="s">
        <v>18</v>
      </c>
      <c r="E355" s="92" t="s">
        <v>166</v>
      </c>
      <c r="F355" s="110" t="s">
        <v>866</v>
      </c>
      <c r="G355" s="87">
        <v>1452780.93</v>
      </c>
      <c r="H355" s="105">
        <v>0</v>
      </c>
      <c r="I355" s="105">
        <v>1452780.93</v>
      </c>
    </row>
    <row r="356" spans="1:9" s="100" customFormat="1" ht="60">
      <c r="A356" s="92" t="s">
        <v>265</v>
      </c>
      <c r="B356" s="93" t="s">
        <v>266</v>
      </c>
      <c r="C356" s="97" t="s">
        <v>867</v>
      </c>
      <c r="D356" s="96" t="s">
        <v>18</v>
      </c>
      <c r="E356" s="92" t="s">
        <v>166</v>
      </c>
      <c r="F356" s="110" t="s">
        <v>868</v>
      </c>
      <c r="G356" s="87">
        <v>432657.51</v>
      </c>
      <c r="H356" s="105">
        <v>0</v>
      </c>
      <c r="I356" s="105">
        <v>432657.51</v>
      </c>
    </row>
    <row r="357" spans="1:9" s="100" customFormat="1" ht="60">
      <c r="A357" s="92" t="s">
        <v>265</v>
      </c>
      <c r="B357" s="93" t="s">
        <v>266</v>
      </c>
      <c r="C357" s="97" t="s">
        <v>869</v>
      </c>
      <c r="D357" s="96" t="s">
        <v>18</v>
      </c>
      <c r="E357" s="92" t="s">
        <v>166</v>
      </c>
      <c r="F357" s="110" t="s">
        <v>870</v>
      </c>
      <c r="G357" s="87">
        <v>361151.27</v>
      </c>
      <c r="H357" s="105">
        <v>0</v>
      </c>
      <c r="I357" s="105">
        <v>361151.27</v>
      </c>
    </row>
    <row r="358" spans="1:9" s="100" customFormat="1" ht="45">
      <c r="A358" s="92" t="s">
        <v>265</v>
      </c>
      <c r="B358" s="93" t="s">
        <v>266</v>
      </c>
      <c r="C358" s="97" t="s">
        <v>871</v>
      </c>
      <c r="D358" s="96" t="s">
        <v>18</v>
      </c>
      <c r="E358" s="92" t="s">
        <v>166</v>
      </c>
      <c r="F358" s="110" t="s">
        <v>872</v>
      </c>
      <c r="G358" s="87">
        <v>320287.81</v>
      </c>
      <c r="H358" s="105">
        <v>0</v>
      </c>
      <c r="I358" s="105">
        <v>320287.81</v>
      </c>
    </row>
    <row r="359" spans="1:9" s="100" customFormat="1" ht="75">
      <c r="A359" s="92" t="s">
        <v>265</v>
      </c>
      <c r="B359" s="93" t="s">
        <v>266</v>
      </c>
      <c r="C359" s="97" t="s">
        <v>873</v>
      </c>
      <c r="D359" s="96" t="s">
        <v>18</v>
      </c>
      <c r="E359" s="92" t="s">
        <v>166</v>
      </c>
      <c r="F359" s="110" t="s">
        <v>874</v>
      </c>
      <c r="G359" s="87">
        <v>319308.61</v>
      </c>
      <c r="H359" s="105">
        <v>0</v>
      </c>
      <c r="I359" s="105">
        <v>319308.61</v>
      </c>
    </row>
    <row r="360" spans="1:9" s="100" customFormat="1" ht="45">
      <c r="A360" s="92" t="s">
        <v>265</v>
      </c>
      <c r="B360" s="93" t="s">
        <v>266</v>
      </c>
      <c r="C360" s="97" t="s">
        <v>875</v>
      </c>
      <c r="D360" s="96" t="s">
        <v>18</v>
      </c>
      <c r="E360" s="92" t="s">
        <v>166</v>
      </c>
      <c r="F360" s="110" t="s">
        <v>876</v>
      </c>
      <c r="G360" s="87">
        <v>121553.8</v>
      </c>
      <c r="H360" s="105">
        <v>0</v>
      </c>
      <c r="I360" s="105">
        <v>121553.8</v>
      </c>
    </row>
    <row r="361" spans="1:9" s="100" customFormat="1" ht="60">
      <c r="A361" s="92" t="s">
        <v>265</v>
      </c>
      <c r="B361" s="93" t="s">
        <v>266</v>
      </c>
      <c r="C361" s="97" t="s">
        <v>877</v>
      </c>
      <c r="D361" s="96" t="s">
        <v>18</v>
      </c>
      <c r="E361" s="92" t="s">
        <v>166</v>
      </c>
      <c r="F361" s="110" t="s">
        <v>878</v>
      </c>
      <c r="G361" s="87">
        <v>72441.600000000006</v>
      </c>
      <c r="H361" s="105">
        <v>0</v>
      </c>
      <c r="I361" s="105">
        <v>72441.600000000006</v>
      </c>
    </row>
    <row r="362" spans="1:9" s="100" customFormat="1" ht="75">
      <c r="A362" s="92" t="s">
        <v>265</v>
      </c>
      <c r="B362" s="93" t="s">
        <v>266</v>
      </c>
      <c r="C362" s="97" t="s">
        <v>879</v>
      </c>
      <c r="D362" s="96" t="s">
        <v>18</v>
      </c>
      <c r="E362" s="92" t="s">
        <v>166</v>
      </c>
      <c r="F362" s="110" t="s">
        <v>880</v>
      </c>
      <c r="G362" s="87">
        <v>42342.65</v>
      </c>
      <c r="H362" s="105">
        <v>0</v>
      </c>
      <c r="I362" s="105">
        <v>42342.65</v>
      </c>
    </row>
    <row r="363" spans="1:9" s="100" customFormat="1" ht="60">
      <c r="A363" s="92" t="s">
        <v>265</v>
      </c>
      <c r="B363" s="93" t="s">
        <v>266</v>
      </c>
      <c r="C363" s="97" t="s">
        <v>881</v>
      </c>
      <c r="D363" s="96" t="s">
        <v>18</v>
      </c>
      <c r="E363" s="92" t="s">
        <v>166</v>
      </c>
      <c r="F363" s="110" t="s">
        <v>882</v>
      </c>
      <c r="G363" s="87">
        <v>31806.62</v>
      </c>
      <c r="H363" s="105">
        <v>0</v>
      </c>
      <c r="I363" s="105">
        <v>31806.62</v>
      </c>
    </row>
    <row r="364" spans="1:9" s="100" customFormat="1" ht="60">
      <c r="A364" s="92" t="s">
        <v>265</v>
      </c>
      <c r="B364" s="93" t="s">
        <v>266</v>
      </c>
      <c r="C364" s="97" t="s">
        <v>883</v>
      </c>
      <c r="D364" s="96" t="s">
        <v>18</v>
      </c>
      <c r="E364" s="92" t="s">
        <v>166</v>
      </c>
      <c r="F364" s="110" t="s">
        <v>884</v>
      </c>
      <c r="G364" s="87">
        <v>6844.5</v>
      </c>
      <c r="H364" s="105">
        <v>0</v>
      </c>
      <c r="I364" s="105">
        <v>6844.5</v>
      </c>
    </row>
    <row r="365" spans="1:9" s="100" customFormat="1" ht="45">
      <c r="A365" s="92" t="s">
        <v>293</v>
      </c>
      <c r="B365" s="93">
        <v>4986163000146</v>
      </c>
      <c r="C365" s="97" t="s">
        <v>885</v>
      </c>
      <c r="D365" s="96" t="s">
        <v>18</v>
      </c>
      <c r="E365" s="92" t="s">
        <v>166</v>
      </c>
      <c r="F365" s="110" t="s">
        <v>886</v>
      </c>
      <c r="G365" s="87">
        <v>1547944.98</v>
      </c>
      <c r="H365" s="105">
        <v>0</v>
      </c>
      <c r="I365" s="105">
        <v>1547944.98</v>
      </c>
    </row>
    <row r="366" spans="1:9" s="100" customFormat="1" ht="45">
      <c r="A366" s="92" t="s">
        <v>293</v>
      </c>
      <c r="B366" s="93">
        <v>4986163000146</v>
      </c>
      <c r="C366" s="97" t="s">
        <v>887</v>
      </c>
      <c r="D366" s="96" t="s">
        <v>18</v>
      </c>
      <c r="E366" s="92" t="s">
        <v>166</v>
      </c>
      <c r="F366" s="110" t="s">
        <v>888</v>
      </c>
      <c r="G366" s="87">
        <v>893730</v>
      </c>
      <c r="H366" s="105">
        <v>0</v>
      </c>
      <c r="I366" s="105">
        <v>893730</v>
      </c>
    </row>
    <row r="367" spans="1:9" s="100" customFormat="1" ht="45">
      <c r="A367" s="92" t="s">
        <v>336</v>
      </c>
      <c r="B367" s="93">
        <v>29979036001031</v>
      </c>
      <c r="C367" s="97" t="s">
        <v>889</v>
      </c>
      <c r="D367" s="96" t="s">
        <v>18</v>
      </c>
      <c r="E367" s="92" t="s">
        <v>166</v>
      </c>
      <c r="F367" s="110" t="s">
        <v>890</v>
      </c>
      <c r="G367" s="87">
        <v>226632.51</v>
      </c>
      <c r="H367" s="105">
        <v>0</v>
      </c>
      <c r="I367" s="105">
        <v>4735.3100000000004</v>
      </c>
    </row>
    <row r="368" spans="1:9" s="100" customFormat="1" ht="45">
      <c r="A368" s="92" t="s">
        <v>336</v>
      </c>
      <c r="B368" s="93">
        <v>29979036001031</v>
      </c>
      <c r="C368" s="97" t="s">
        <v>891</v>
      </c>
      <c r="D368" s="96" t="s">
        <v>18</v>
      </c>
      <c r="E368" s="92" t="s">
        <v>166</v>
      </c>
      <c r="F368" s="110" t="s">
        <v>892</v>
      </c>
      <c r="G368" s="87">
        <v>248.59</v>
      </c>
      <c r="H368" s="105">
        <v>0</v>
      </c>
      <c r="I368" s="105">
        <v>0</v>
      </c>
    </row>
    <row r="369" spans="1:9" s="100" customFormat="1" ht="45">
      <c r="A369" s="92" t="s">
        <v>265</v>
      </c>
      <c r="B369" s="93" t="s">
        <v>266</v>
      </c>
      <c r="C369" s="97" t="s">
        <v>893</v>
      </c>
      <c r="D369" s="96" t="s">
        <v>18</v>
      </c>
      <c r="E369" s="92" t="s">
        <v>166</v>
      </c>
      <c r="F369" s="106" t="s">
        <v>894</v>
      </c>
      <c r="G369" s="87">
        <v>15472</v>
      </c>
      <c r="H369" s="105">
        <v>0</v>
      </c>
      <c r="I369" s="105">
        <v>15472</v>
      </c>
    </row>
    <row r="370" spans="1:9" s="100" customFormat="1" ht="45">
      <c r="A370" s="92" t="s">
        <v>265</v>
      </c>
      <c r="B370" s="93" t="s">
        <v>266</v>
      </c>
      <c r="C370" s="97" t="s">
        <v>895</v>
      </c>
      <c r="D370" s="96" t="s">
        <v>18</v>
      </c>
      <c r="E370" s="92" t="s">
        <v>166</v>
      </c>
      <c r="F370" s="106" t="s">
        <v>896</v>
      </c>
      <c r="G370" s="87">
        <v>5157.33</v>
      </c>
      <c r="H370" s="105">
        <v>0</v>
      </c>
      <c r="I370" s="105">
        <v>5157.33</v>
      </c>
    </row>
    <row r="371" spans="1:9" s="100" customFormat="1" ht="60">
      <c r="A371" s="92" t="s">
        <v>449</v>
      </c>
      <c r="B371" s="93">
        <v>23407581220</v>
      </c>
      <c r="C371" s="97" t="s">
        <v>855</v>
      </c>
      <c r="D371" s="96" t="s">
        <v>18</v>
      </c>
      <c r="E371" s="92" t="s">
        <v>166</v>
      </c>
      <c r="F371" s="110" t="s">
        <v>897</v>
      </c>
      <c r="G371" s="87">
        <v>8800</v>
      </c>
      <c r="H371" s="105">
        <v>0</v>
      </c>
      <c r="I371" s="105">
        <v>8800</v>
      </c>
    </row>
    <row r="372" spans="1:9" s="100" customFormat="1" ht="60">
      <c r="A372" s="92" t="s">
        <v>898</v>
      </c>
      <c r="B372" s="93">
        <v>70411913204</v>
      </c>
      <c r="C372" s="97" t="s">
        <v>899</v>
      </c>
      <c r="D372" s="96" t="s">
        <v>18</v>
      </c>
      <c r="E372" s="92" t="s">
        <v>166</v>
      </c>
      <c r="F372" s="110" t="s">
        <v>900</v>
      </c>
      <c r="G372" s="87">
        <v>8800</v>
      </c>
      <c r="H372" s="105">
        <v>0</v>
      </c>
      <c r="I372" s="105">
        <v>8800</v>
      </c>
    </row>
    <row r="373" spans="1:9" s="100" customFormat="1" ht="60">
      <c r="A373" s="92" t="s">
        <v>898</v>
      </c>
      <c r="B373" s="93">
        <v>70411913204</v>
      </c>
      <c r="C373" s="97" t="s">
        <v>899</v>
      </c>
      <c r="D373" s="96" t="s">
        <v>18</v>
      </c>
      <c r="E373" s="92" t="s">
        <v>166</v>
      </c>
      <c r="F373" s="110" t="s">
        <v>901</v>
      </c>
      <c r="G373" s="87">
        <v>8800</v>
      </c>
      <c r="H373" s="105">
        <v>0</v>
      </c>
      <c r="I373" s="105">
        <v>8800</v>
      </c>
    </row>
    <row r="374" spans="1:9" s="100" customFormat="1" ht="60">
      <c r="A374" s="92" t="s">
        <v>265</v>
      </c>
      <c r="B374" s="93" t="s">
        <v>266</v>
      </c>
      <c r="C374" s="97" t="s">
        <v>902</v>
      </c>
      <c r="D374" s="96" t="s">
        <v>18</v>
      </c>
      <c r="E374" s="92" t="s">
        <v>166</v>
      </c>
      <c r="F374" s="106" t="s">
        <v>903</v>
      </c>
      <c r="G374" s="87">
        <v>1164211.72</v>
      </c>
      <c r="H374" s="105">
        <v>0</v>
      </c>
      <c r="I374" s="105">
        <v>1164211.72</v>
      </c>
    </row>
    <row r="375" spans="1:9" s="100" customFormat="1" ht="60">
      <c r="A375" s="92" t="s">
        <v>265</v>
      </c>
      <c r="B375" s="93" t="s">
        <v>266</v>
      </c>
      <c r="C375" s="97" t="s">
        <v>904</v>
      </c>
      <c r="D375" s="96" t="s">
        <v>18</v>
      </c>
      <c r="E375" s="92" t="s">
        <v>166</v>
      </c>
      <c r="F375" s="106" t="s">
        <v>905</v>
      </c>
      <c r="G375" s="87">
        <v>14958.13</v>
      </c>
      <c r="H375" s="105">
        <v>0</v>
      </c>
      <c r="I375" s="105">
        <v>14958.13</v>
      </c>
    </row>
    <row r="376" spans="1:9" s="100" customFormat="1" ht="60">
      <c r="A376" s="92" t="s">
        <v>265</v>
      </c>
      <c r="B376" s="93" t="s">
        <v>266</v>
      </c>
      <c r="C376" s="97" t="s">
        <v>906</v>
      </c>
      <c r="D376" s="96" t="s">
        <v>18</v>
      </c>
      <c r="E376" s="92" t="s">
        <v>166</v>
      </c>
      <c r="F376" s="106" t="s">
        <v>907</v>
      </c>
      <c r="G376" s="87">
        <v>2455.3200000000002</v>
      </c>
      <c r="H376" s="105">
        <v>0</v>
      </c>
      <c r="I376" s="105">
        <v>2455.3200000000002</v>
      </c>
    </row>
    <row r="377" spans="1:9" s="100" customFormat="1" ht="105">
      <c r="A377" s="92" t="s">
        <v>908</v>
      </c>
      <c r="B377" s="93">
        <v>26504245000140</v>
      </c>
      <c r="C377" s="88" t="s">
        <v>909</v>
      </c>
      <c r="D377" s="96" t="s">
        <v>13</v>
      </c>
      <c r="E377" s="92" t="s">
        <v>14</v>
      </c>
      <c r="F377" s="110" t="s">
        <v>910</v>
      </c>
      <c r="G377" s="87">
        <v>12864.81</v>
      </c>
      <c r="H377" s="105">
        <v>0</v>
      </c>
      <c r="I377" s="105">
        <v>0</v>
      </c>
    </row>
    <row r="378" spans="1:9" s="100" customFormat="1" ht="45">
      <c r="A378" s="92" t="s">
        <v>265</v>
      </c>
      <c r="B378" s="93" t="s">
        <v>266</v>
      </c>
      <c r="C378" s="97" t="s">
        <v>911</v>
      </c>
      <c r="D378" s="96" t="s">
        <v>18</v>
      </c>
      <c r="E378" s="92" t="s">
        <v>166</v>
      </c>
      <c r="F378" s="106" t="s">
        <v>912</v>
      </c>
      <c r="G378" s="87">
        <v>2443027.09</v>
      </c>
      <c r="H378" s="105">
        <v>0</v>
      </c>
      <c r="I378" s="105">
        <v>2443027.09</v>
      </c>
    </row>
    <row r="379" spans="1:9" s="100" customFormat="1" ht="90">
      <c r="A379" s="92" t="s">
        <v>913</v>
      </c>
      <c r="B379" s="93">
        <v>61074175000138</v>
      </c>
      <c r="C379" s="88" t="s">
        <v>914</v>
      </c>
      <c r="D379" s="96" t="s">
        <v>13</v>
      </c>
      <c r="E379" s="92" t="s">
        <v>14</v>
      </c>
      <c r="F379" s="110" t="s">
        <v>915</v>
      </c>
      <c r="G379" s="87">
        <v>106189.3</v>
      </c>
      <c r="H379" s="105">
        <v>106189.3</v>
      </c>
      <c r="I379" s="105">
        <v>106189.3</v>
      </c>
    </row>
    <row r="380" spans="1:9" s="100" customFormat="1" ht="60">
      <c r="A380" s="92" t="s">
        <v>916</v>
      </c>
      <c r="B380" s="93">
        <v>4501136000136</v>
      </c>
      <c r="C380" s="97" t="s">
        <v>917</v>
      </c>
      <c r="D380" s="96" t="s">
        <v>13</v>
      </c>
      <c r="E380" s="92" t="s">
        <v>19</v>
      </c>
      <c r="F380" s="110" t="s">
        <v>918</v>
      </c>
      <c r="G380" s="87">
        <v>3334.76</v>
      </c>
      <c r="H380" s="105">
        <v>0</v>
      </c>
      <c r="I380" s="105">
        <v>3334.76</v>
      </c>
    </row>
    <row r="381" spans="1:9" s="100" customFormat="1" ht="60">
      <c r="A381" s="92" t="s">
        <v>265</v>
      </c>
      <c r="B381" s="93" t="s">
        <v>266</v>
      </c>
      <c r="C381" s="97" t="s">
        <v>919</v>
      </c>
      <c r="D381" s="96" t="s">
        <v>18</v>
      </c>
      <c r="E381" s="92" t="s">
        <v>166</v>
      </c>
      <c r="F381" s="110" t="s">
        <v>920</v>
      </c>
      <c r="G381" s="87">
        <v>77805.55</v>
      </c>
      <c r="H381" s="105">
        <v>0</v>
      </c>
      <c r="I381" s="105">
        <v>77805.55</v>
      </c>
    </row>
    <row r="382" spans="1:9" s="100" customFormat="1" ht="60">
      <c r="A382" s="92" t="s">
        <v>265</v>
      </c>
      <c r="B382" s="93" t="s">
        <v>266</v>
      </c>
      <c r="C382" s="97" t="s">
        <v>921</v>
      </c>
      <c r="D382" s="96" t="s">
        <v>18</v>
      </c>
      <c r="E382" s="92" t="s">
        <v>166</v>
      </c>
      <c r="F382" s="110" t="s">
        <v>922</v>
      </c>
      <c r="G382" s="87">
        <v>21000</v>
      </c>
      <c r="H382" s="105">
        <v>0</v>
      </c>
      <c r="I382" s="105">
        <v>21000</v>
      </c>
    </row>
    <row r="383" spans="1:9" s="100" customFormat="1" ht="75">
      <c r="A383" s="92" t="s">
        <v>265</v>
      </c>
      <c r="B383" s="93" t="s">
        <v>266</v>
      </c>
      <c r="C383" s="97" t="s">
        <v>923</v>
      </c>
      <c r="D383" s="96" t="s">
        <v>18</v>
      </c>
      <c r="E383" s="92" t="s">
        <v>166</v>
      </c>
      <c r="F383" s="110" t="s">
        <v>924</v>
      </c>
      <c r="G383" s="87">
        <v>20000</v>
      </c>
      <c r="H383" s="105">
        <v>0</v>
      </c>
      <c r="I383" s="105">
        <v>20000</v>
      </c>
    </row>
    <row r="384" spans="1:9" s="100" customFormat="1" ht="45">
      <c r="A384" s="92" t="s">
        <v>293</v>
      </c>
      <c r="B384" s="93">
        <v>4986163000146</v>
      </c>
      <c r="C384" s="97" t="s">
        <v>925</v>
      </c>
      <c r="D384" s="96" t="s">
        <v>18</v>
      </c>
      <c r="E384" s="92" t="s">
        <v>166</v>
      </c>
      <c r="F384" s="110" t="s">
        <v>926</v>
      </c>
      <c r="G384" s="87">
        <v>2609.88</v>
      </c>
      <c r="H384" s="105">
        <v>0</v>
      </c>
      <c r="I384" s="105">
        <v>2609.88</v>
      </c>
    </row>
    <row r="385" spans="1:9" s="100" customFormat="1" ht="45">
      <c r="A385" s="92" t="s">
        <v>265</v>
      </c>
      <c r="B385" s="93" t="s">
        <v>266</v>
      </c>
      <c r="C385" s="97" t="s">
        <v>927</v>
      </c>
      <c r="D385" s="96" t="s">
        <v>18</v>
      </c>
      <c r="E385" s="92" t="s">
        <v>166</v>
      </c>
      <c r="F385" s="110" t="s">
        <v>928</v>
      </c>
      <c r="G385" s="87">
        <v>507000</v>
      </c>
      <c r="H385" s="105">
        <v>0</v>
      </c>
      <c r="I385" s="105">
        <v>507000</v>
      </c>
    </row>
    <row r="386" spans="1:9" s="100" customFormat="1" ht="60">
      <c r="A386" s="92" t="s">
        <v>265</v>
      </c>
      <c r="B386" s="93" t="s">
        <v>266</v>
      </c>
      <c r="C386" s="97" t="s">
        <v>929</v>
      </c>
      <c r="D386" s="96" t="s">
        <v>18</v>
      </c>
      <c r="E386" s="92" t="s">
        <v>166</v>
      </c>
      <c r="F386" s="110" t="s">
        <v>930</v>
      </c>
      <c r="G386" s="87">
        <v>182000</v>
      </c>
      <c r="H386" s="105">
        <v>0</v>
      </c>
      <c r="I386" s="105">
        <v>182000</v>
      </c>
    </row>
    <row r="387" spans="1:9" s="100" customFormat="1" ht="75">
      <c r="A387" s="92" t="s">
        <v>265</v>
      </c>
      <c r="B387" s="93" t="s">
        <v>266</v>
      </c>
      <c r="C387" s="97" t="s">
        <v>931</v>
      </c>
      <c r="D387" s="96" t="s">
        <v>18</v>
      </c>
      <c r="E387" s="92" t="s">
        <v>166</v>
      </c>
      <c r="F387" s="110" t="s">
        <v>932</v>
      </c>
      <c r="G387" s="87">
        <v>165593.41</v>
      </c>
      <c r="H387" s="105">
        <v>0</v>
      </c>
      <c r="I387" s="105">
        <v>165593.41</v>
      </c>
    </row>
    <row r="388" spans="1:9" s="100" customFormat="1" ht="45">
      <c r="A388" s="92" t="s">
        <v>265</v>
      </c>
      <c r="B388" s="93" t="s">
        <v>266</v>
      </c>
      <c r="C388" s="97" t="s">
        <v>933</v>
      </c>
      <c r="D388" s="96" t="s">
        <v>18</v>
      </c>
      <c r="E388" s="92" t="s">
        <v>166</v>
      </c>
      <c r="F388" s="110" t="s">
        <v>934</v>
      </c>
      <c r="G388" s="87">
        <v>54600</v>
      </c>
      <c r="H388" s="105">
        <v>0</v>
      </c>
      <c r="I388" s="105">
        <v>54600</v>
      </c>
    </row>
    <row r="389" spans="1:9" s="100" customFormat="1" ht="45">
      <c r="A389" s="92" t="s">
        <v>265</v>
      </c>
      <c r="B389" s="93" t="s">
        <v>266</v>
      </c>
      <c r="C389" s="97" t="s">
        <v>935</v>
      </c>
      <c r="D389" s="96" t="s">
        <v>18</v>
      </c>
      <c r="E389" s="92" t="s">
        <v>166</v>
      </c>
      <c r="F389" s="110" t="s">
        <v>936</v>
      </c>
      <c r="G389" s="87">
        <v>10000</v>
      </c>
      <c r="H389" s="105">
        <v>0</v>
      </c>
      <c r="I389" s="105">
        <v>10000</v>
      </c>
    </row>
    <row r="390" spans="1:9" s="100" customFormat="1" ht="45">
      <c r="A390" s="92" t="s">
        <v>293</v>
      </c>
      <c r="B390" s="93">
        <v>4986163000146</v>
      </c>
      <c r="C390" s="97" t="s">
        <v>937</v>
      </c>
      <c r="D390" s="96" t="s">
        <v>18</v>
      </c>
      <c r="E390" s="92" t="s">
        <v>166</v>
      </c>
      <c r="F390" s="110" t="s">
        <v>938</v>
      </c>
      <c r="G390" s="87">
        <v>26146.959999999999</v>
      </c>
      <c r="H390" s="105">
        <v>0</v>
      </c>
      <c r="I390" s="105">
        <v>26146.959999999999</v>
      </c>
    </row>
    <row r="391" spans="1:9" s="100" customFormat="1" ht="45">
      <c r="A391" s="92" t="s">
        <v>293</v>
      </c>
      <c r="B391" s="93">
        <v>4986163000146</v>
      </c>
      <c r="C391" s="97" t="s">
        <v>939</v>
      </c>
      <c r="D391" s="96" t="s">
        <v>18</v>
      </c>
      <c r="E391" s="92" t="s">
        <v>166</v>
      </c>
      <c r="F391" s="110" t="s">
        <v>940</v>
      </c>
      <c r="G391" s="87">
        <v>869.96</v>
      </c>
      <c r="H391" s="105">
        <v>0</v>
      </c>
      <c r="I391" s="105">
        <v>869.96</v>
      </c>
    </row>
    <row r="392" spans="1:9" s="100" customFormat="1" ht="120">
      <c r="A392" s="92" t="s">
        <v>265</v>
      </c>
      <c r="B392" s="93" t="s">
        <v>266</v>
      </c>
      <c r="C392" s="97" t="s">
        <v>941</v>
      </c>
      <c r="D392" s="96" t="s">
        <v>18</v>
      </c>
      <c r="E392" s="92" t="s">
        <v>166</v>
      </c>
      <c r="F392" s="110" t="s">
        <v>942</v>
      </c>
      <c r="G392" s="87">
        <v>1488331.98</v>
      </c>
      <c r="H392" s="105">
        <v>0</v>
      </c>
      <c r="I392" s="105">
        <v>1488331.98</v>
      </c>
    </row>
    <row r="393" spans="1:9" s="100" customFormat="1" ht="60">
      <c r="A393" s="92" t="s">
        <v>265</v>
      </c>
      <c r="B393" s="93" t="s">
        <v>266</v>
      </c>
      <c r="C393" s="97" t="s">
        <v>943</v>
      </c>
      <c r="D393" s="96" t="s">
        <v>18</v>
      </c>
      <c r="E393" s="92" t="s">
        <v>166</v>
      </c>
      <c r="F393" s="110" t="s">
        <v>944</v>
      </c>
      <c r="G393" s="87">
        <v>1466048.74</v>
      </c>
      <c r="H393" s="105">
        <v>0</v>
      </c>
      <c r="I393" s="105">
        <v>1466048.74</v>
      </c>
    </row>
    <row r="394" spans="1:9" s="100" customFormat="1" ht="60">
      <c r="A394" s="92" t="s">
        <v>265</v>
      </c>
      <c r="B394" s="93" t="s">
        <v>266</v>
      </c>
      <c r="C394" s="97" t="s">
        <v>945</v>
      </c>
      <c r="D394" s="96" t="s">
        <v>18</v>
      </c>
      <c r="E394" s="92" t="s">
        <v>166</v>
      </c>
      <c r="F394" s="110" t="s">
        <v>946</v>
      </c>
      <c r="G394" s="87">
        <v>730037.29</v>
      </c>
      <c r="H394" s="105">
        <v>0</v>
      </c>
      <c r="I394" s="105">
        <v>730037.29</v>
      </c>
    </row>
    <row r="395" spans="1:9" s="100" customFormat="1" ht="90">
      <c r="A395" s="92" t="s">
        <v>265</v>
      </c>
      <c r="B395" s="93" t="s">
        <v>266</v>
      </c>
      <c r="C395" s="97" t="s">
        <v>947</v>
      </c>
      <c r="D395" s="96" t="s">
        <v>18</v>
      </c>
      <c r="E395" s="92" t="s">
        <v>166</v>
      </c>
      <c r="F395" s="110" t="s">
        <v>948</v>
      </c>
      <c r="G395" s="87">
        <v>458911.54</v>
      </c>
      <c r="H395" s="105">
        <v>0</v>
      </c>
      <c r="I395" s="105">
        <v>458911.54</v>
      </c>
    </row>
    <row r="396" spans="1:9" s="100" customFormat="1" ht="75">
      <c r="A396" s="92" t="s">
        <v>265</v>
      </c>
      <c r="B396" s="93" t="s">
        <v>266</v>
      </c>
      <c r="C396" s="97" t="s">
        <v>949</v>
      </c>
      <c r="D396" s="96" t="s">
        <v>18</v>
      </c>
      <c r="E396" s="92" t="s">
        <v>166</v>
      </c>
      <c r="F396" s="110" t="s">
        <v>950</v>
      </c>
      <c r="G396" s="87">
        <v>22014.97</v>
      </c>
      <c r="H396" s="105">
        <v>0</v>
      </c>
      <c r="I396" s="105">
        <v>22014.97</v>
      </c>
    </row>
    <row r="397" spans="1:9" s="100" customFormat="1" ht="45">
      <c r="A397" s="92" t="s">
        <v>265</v>
      </c>
      <c r="B397" s="93" t="s">
        <v>266</v>
      </c>
      <c r="C397" s="97" t="s">
        <v>951</v>
      </c>
      <c r="D397" s="96" t="s">
        <v>18</v>
      </c>
      <c r="E397" s="92" t="s">
        <v>166</v>
      </c>
      <c r="F397" s="110" t="s">
        <v>952</v>
      </c>
      <c r="G397" s="87">
        <v>14000</v>
      </c>
      <c r="H397" s="105">
        <v>0</v>
      </c>
      <c r="I397" s="105">
        <v>14000</v>
      </c>
    </row>
    <row r="398" spans="1:9" s="100" customFormat="1" ht="45">
      <c r="A398" s="92" t="s">
        <v>265</v>
      </c>
      <c r="B398" s="93" t="s">
        <v>266</v>
      </c>
      <c r="C398" s="97" t="s">
        <v>953</v>
      </c>
      <c r="D398" s="96" t="s">
        <v>18</v>
      </c>
      <c r="E398" s="92" t="s">
        <v>166</v>
      </c>
      <c r="F398" s="110" t="s">
        <v>954</v>
      </c>
      <c r="G398" s="87">
        <v>8016.5700000000015</v>
      </c>
      <c r="H398" s="105">
        <v>0</v>
      </c>
      <c r="I398" s="105">
        <v>8016.5700000000015</v>
      </c>
    </row>
    <row r="399" spans="1:9" s="100" customFormat="1" ht="60">
      <c r="A399" s="92" t="s">
        <v>265</v>
      </c>
      <c r="B399" s="93" t="s">
        <v>266</v>
      </c>
      <c r="C399" s="97" t="s">
        <v>955</v>
      </c>
      <c r="D399" s="96" t="s">
        <v>18</v>
      </c>
      <c r="E399" s="92" t="s">
        <v>166</v>
      </c>
      <c r="F399" s="110" t="s">
        <v>956</v>
      </c>
      <c r="G399" s="87">
        <v>1295.98</v>
      </c>
      <c r="H399" s="105">
        <v>0</v>
      </c>
      <c r="I399" s="105">
        <v>1295.98</v>
      </c>
    </row>
    <row r="400" spans="1:9" s="100" customFormat="1" ht="45">
      <c r="A400" s="92" t="s">
        <v>265</v>
      </c>
      <c r="B400" s="93" t="s">
        <v>266</v>
      </c>
      <c r="C400" s="97" t="s">
        <v>957</v>
      </c>
      <c r="D400" s="96" t="s">
        <v>18</v>
      </c>
      <c r="E400" s="92" t="s">
        <v>166</v>
      </c>
      <c r="F400" s="110" t="s">
        <v>958</v>
      </c>
      <c r="G400" s="87">
        <v>847.35</v>
      </c>
      <c r="H400" s="105">
        <v>0</v>
      </c>
      <c r="I400" s="105">
        <v>847.35</v>
      </c>
    </row>
    <row r="401" spans="1:9" s="100" customFormat="1" ht="45">
      <c r="A401" s="92" t="s">
        <v>265</v>
      </c>
      <c r="B401" s="93" t="s">
        <v>266</v>
      </c>
      <c r="C401" s="97" t="s">
        <v>959</v>
      </c>
      <c r="D401" s="96" t="s">
        <v>18</v>
      </c>
      <c r="E401" s="92" t="s">
        <v>166</v>
      </c>
      <c r="F401" s="110" t="s">
        <v>960</v>
      </c>
      <c r="G401" s="87">
        <v>341.06</v>
      </c>
      <c r="H401" s="105">
        <v>0</v>
      </c>
      <c r="I401" s="105">
        <v>341.06</v>
      </c>
    </row>
    <row r="402" spans="1:9" s="100" customFormat="1" ht="45">
      <c r="A402" s="92" t="s">
        <v>293</v>
      </c>
      <c r="B402" s="93">
        <v>4986163000146</v>
      </c>
      <c r="C402" s="97" t="s">
        <v>961</v>
      </c>
      <c r="D402" s="96" t="s">
        <v>18</v>
      </c>
      <c r="E402" s="92" t="s">
        <v>166</v>
      </c>
      <c r="F402" s="110" t="s">
        <v>962</v>
      </c>
      <c r="G402" s="87">
        <v>96320</v>
      </c>
      <c r="H402" s="105">
        <v>0</v>
      </c>
      <c r="I402" s="105">
        <v>96320</v>
      </c>
    </row>
    <row r="403" spans="1:9" s="100" customFormat="1" ht="45">
      <c r="A403" s="92" t="s">
        <v>293</v>
      </c>
      <c r="B403" s="93">
        <v>4986163000146</v>
      </c>
      <c r="C403" s="97" t="s">
        <v>963</v>
      </c>
      <c r="D403" s="96" t="s">
        <v>18</v>
      </c>
      <c r="E403" s="92" t="s">
        <v>166</v>
      </c>
      <c r="F403" s="110" t="s">
        <v>964</v>
      </c>
      <c r="G403" s="87">
        <v>2361.98</v>
      </c>
      <c r="H403" s="105">
        <v>0</v>
      </c>
      <c r="I403" s="105">
        <v>2361.98</v>
      </c>
    </row>
    <row r="404" spans="1:9" s="100" customFormat="1" ht="90">
      <c r="A404" s="92" t="s">
        <v>392</v>
      </c>
      <c r="B404" s="93">
        <v>2722522209</v>
      </c>
      <c r="C404" s="97" t="s">
        <v>965</v>
      </c>
      <c r="D404" s="96" t="s">
        <v>18</v>
      </c>
      <c r="E404" s="92" t="s">
        <v>166</v>
      </c>
      <c r="F404" s="110" t="s">
        <v>966</v>
      </c>
      <c r="G404" s="87">
        <v>2933.9</v>
      </c>
      <c r="H404" s="105">
        <v>0</v>
      </c>
      <c r="I404" s="105">
        <v>2933.9</v>
      </c>
    </row>
    <row r="405" spans="1:9" s="100" customFormat="1" ht="75">
      <c r="A405" s="92" t="s">
        <v>967</v>
      </c>
      <c r="B405" s="93">
        <v>22865751000103</v>
      </c>
      <c r="C405" s="88" t="s">
        <v>968</v>
      </c>
      <c r="D405" s="96" t="s">
        <v>13</v>
      </c>
      <c r="E405" s="92" t="s">
        <v>14</v>
      </c>
      <c r="F405" s="110" t="s">
        <v>969</v>
      </c>
      <c r="G405" s="87">
        <v>594900</v>
      </c>
      <c r="H405" s="105">
        <v>0</v>
      </c>
      <c r="I405" s="105">
        <v>0</v>
      </c>
    </row>
    <row r="406" spans="1:9" s="100" customFormat="1" ht="75">
      <c r="A406" s="92" t="s">
        <v>970</v>
      </c>
      <c r="B406" s="93">
        <v>17615848000128</v>
      </c>
      <c r="C406" s="97" t="s">
        <v>971</v>
      </c>
      <c r="D406" s="96" t="s">
        <v>13</v>
      </c>
      <c r="E406" s="92" t="s">
        <v>14</v>
      </c>
      <c r="F406" s="110" t="s">
        <v>972</v>
      </c>
      <c r="G406" s="87">
        <v>466</v>
      </c>
      <c r="H406" s="105">
        <v>0</v>
      </c>
      <c r="I406" s="105">
        <v>0</v>
      </c>
    </row>
    <row r="407" spans="1:9" s="100" customFormat="1" ht="90">
      <c r="A407" s="92" t="s">
        <v>973</v>
      </c>
      <c r="B407" s="93">
        <v>21540360000156</v>
      </c>
      <c r="C407" s="97" t="s">
        <v>974</v>
      </c>
      <c r="D407" s="96" t="s">
        <v>13</v>
      </c>
      <c r="E407" s="92" t="s">
        <v>14</v>
      </c>
      <c r="F407" s="110" t="s">
        <v>975</v>
      </c>
      <c r="G407" s="87">
        <v>760</v>
      </c>
      <c r="H407" s="105">
        <v>0</v>
      </c>
      <c r="I407" s="105">
        <v>760</v>
      </c>
    </row>
    <row r="408" spans="1:9" s="100" customFormat="1" ht="75">
      <c r="A408" s="92" t="s">
        <v>732</v>
      </c>
      <c r="B408" s="93">
        <v>34477381204</v>
      </c>
      <c r="C408" s="97" t="s">
        <v>976</v>
      </c>
      <c r="D408" s="96" t="s">
        <v>18</v>
      </c>
      <c r="E408" s="92" t="s">
        <v>166</v>
      </c>
      <c r="F408" s="110" t="s">
        <v>977</v>
      </c>
      <c r="G408" s="87">
        <v>1782.83</v>
      </c>
      <c r="H408" s="105">
        <v>0</v>
      </c>
      <c r="I408" s="105">
        <v>1782.83</v>
      </c>
    </row>
    <row r="409" spans="1:9" s="100" customFormat="1" ht="75">
      <c r="A409" s="92" t="s">
        <v>741</v>
      </c>
      <c r="B409" s="93">
        <v>74092049234</v>
      </c>
      <c r="C409" s="97" t="s">
        <v>978</v>
      </c>
      <c r="D409" s="96" t="s">
        <v>18</v>
      </c>
      <c r="E409" s="92" t="s">
        <v>166</v>
      </c>
      <c r="F409" s="110" t="s">
        <v>979</v>
      </c>
      <c r="G409" s="87">
        <v>2024.64</v>
      </c>
      <c r="H409" s="105">
        <v>0</v>
      </c>
      <c r="I409" s="105">
        <v>2024.64</v>
      </c>
    </row>
    <row r="410" spans="1:9" s="100" customFormat="1" ht="90">
      <c r="A410" s="92" t="s">
        <v>780</v>
      </c>
      <c r="B410" s="93">
        <v>5778325000547</v>
      </c>
      <c r="C410" s="88" t="s">
        <v>980</v>
      </c>
      <c r="D410" s="96" t="s">
        <v>13</v>
      </c>
      <c r="E410" s="92" t="s">
        <v>14</v>
      </c>
      <c r="F410" s="110" t="s">
        <v>981</v>
      </c>
      <c r="G410" s="87">
        <v>336000</v>
      </c>
      <c r="H410" s="105">
        <v>0</v>
      </c>
      <c r="I410" s="105">
        <v>336000</v>
      </c>
    </row>
    <row r="411" spans="1:9" s="100" customFormat="1" ht="90">
      <c r="A411" s="92" t="s">
        <v>726</v>
      </c>
      <c r="B411" s="93">
        <v>43854850204</v>
      </c>
      <c r="C411" s="97" t="s">
        <v>982</v>
      </c>
      <c r="D411" s="96" t="s">
        <v>18</v>
      </c>
      <c r="E411" s="92" t="s">
        <v>166</v>
      </c>
      <c r="F411" s="110" t="s">
        <v>983</v>
      </c>
      <c r="G411" s="87">
        <v>3144.32</v>
      </c>
      <c r="H411" s="105">
        <v>0</v>
      </c>
      <c r="I411" s="105">
        <v>3144.32</v>
      </c>
    </row>
    <row r="412" spans="1:9" s="100" customFormat="1" ht="90">
      <c r="A412" s="92" t="s">
        <v>430</v>
      </c>
      <c r="B412" s="93">
        <v>7618522200</v>
      </c>
      <c r="C412" s="97" t="s">
        <v>984</v>
      </c>
      <c r="D412" s="96" t="s">
        <v>18</v>
      </c>
      <c r="E412" s="92" t="s">
        <v>166</v>
      </c>
      <c r="F412" s="110" t="s">
        <v>985</v>
      </c>
      <c r="G412" s="87">
        <v>1446.05</v>
      </c>
      <c r="H412" s="105">
        <v>0</v>
      </c>
      <c r="I412" s="105">
        <v>1446.05</v>
      </c>
    </row>
    <row r="413" spans="1:9" s="100" customFormat="1" ht="75">
      <c r="A413" s="92" t="s">
        <v>986</v>
      </c>
      <c r="B413" s="93">
        <v>84961929620</v>
      </c>
      <c r="C413" s="97" t="s">
        <v>987</v>
      </c>
      <c r="D413" s="96" t="s">
        <v>18</v>
      </c>
      <c r="E413" s="92" t="s">
        <v>166</v>
      </c>
      <c r="F413" s="110" t="s">
        <v>988</v>
      </c>
      <c r="G413" s="87">
        <v>1446.17</v>
      </c>
      <c r="H413" s="105">
        <v>0</v>
      </c>
      <c r="I413" s="105">
        <v>1446.17</v>
      </c>
    </row>
    <row r="414" spans="1:9" s="100" customFormat="1" ht="75">
      <c r="A414" s="92" t="s">
        <v>253</v>
      </c>
      <c r="B414" s="93">
        <v>27985750000116</v>
      </c>
      <c r="C414" s="97" t="s">
        <v>989</v>
      </c>
      <c r="D414" s="96" t="s">
        <v>18</v>
      </c>
      <c r="E414" s="92" t="s">
        <v>166</v>
      </c>
      <c r="F414" s="110" t="s">
        <v>990</v>
      </c>
      <c r="G414" s="87">
        <v>1500</v>
      </c>
      <c r="H414" s="105">
        <v>0</v>
      </c>
      <c r="I414" s="105">
        <v>0</v>
      </c>
    </row>
    <row r="415" spans="1:9" s="100" customFormat="1" ht="60">
      <c r="A415" s="92" t="s">
        <v>991</v>
      </c>
      <c r="B415" s="93">
        <v>4312674000182</v>
      </c>
      <c r="C415" s="97" t="s">
        <v>992</v>
      </c>
      <c r="D415" s="96" t="s">
        <v>18</v>
      </c>
      <c r="E415" s="92" t="s">
        <v>166</v>
      </c>
      <c r="F415" s="110" t="s">
        <v>993</v>
      </c>
      <c r="G415" s="87">
        <v>147627.12</v>
      </c>
      <c r="H415" s="105">
        <v>0</v>
      </c>
      <c r="I415" s="105">
        <v>0</v>
      </c>
    </row>
    <row r="416" spans="1:9" s="100" customFormat="1" ht="45">
      <c r="A416" s="92" t="s">
        <v>417</v>
      </c>
      <c r="B416" s="93">
        <v>68544650287</v>
      </c>
      <c r="C416" s="97" t="s">
        <v>994</v>
      </c>
      <c r="D416" s="96" t="s">
        <v>18</v>
      </c>
      <c r="E416" s="92" t="s">
        <v>166</v>
      </c>
      <c r="F416" s="110" t="s">
        <v>995</v>
      </c>
      <c r="G416" s="87">
        <v>289.23</v>
      </c>
      <c r="H416" s="105">
        <v>0</v>
      </c>
      <c r="I416" s="105">
        <v>289.23</v>
      </c>
    </row>
    <row r="417" spans="1:9" s="100" customFormat="1" ht="60">
      <c r="A417" s="92" t="s">
        <v>408</v>
      </c>
      <c r="B417" s="93">
        <v>23977817272</v>
      </c>
      <c r="C417" s="97" t="s">
        <v>996</v>
      </c>
      <c r="D417" s="96" t="s">
        <v>18</v>
      </c>
      <c r="E417" s="92" t="s">
        <v>166</v>
      </c>
      <c r="F417" s="110" t="s">
        <v>997</v>
      </c>
      <c r="G417" s="87">
        <v>2024.68</v>
      </c>
      <c r="H417" s="105">
        <v>0</v>
      </c>
      <c r="I417" s="105">
        <v>2024.68</v>
      </c>
    </row>
    <row r="418" spans="1:9" s="100" customFormat="1" ht="45">
      <c r="A418" s="92" t="s">
        <v>998</v>
      </c>
      <c r="B418" s="93">
        <v>1146596138</v>
      </c>
      <c r="C418" s="97" t="s">
        <v>999</v>
      </c>
      <c r="D418" s="96" t="s">
        <v>18</v>
      </c>
      <c r="E418" s="92" t="s">
        <v>166</v>
      </c>
      <c r="F418" s="110" t="s">
        <v>1000</v>
      </c>
      <c r="G418" s="87">
        <v>2024.64</v>
      </c>
      <c r="H418" s="105">
        <v>0</v>
      </c>
      <c r="I418" s="105">
        <v>2024.64</v>
      </c>
    </row>
    <row r="419" spans="1:9" s="100" customFormat="1" ht="75">
      <c r="A419" s="92" t="s">
        <v>408</v>
      </c>
      <c r="B419" s="93">
        <v>23977817272</v>
      </c>
      <c r="C419" s="97" t="s">
        <v>1001</v>
      </c>
      <c r="D419" s="96" t="s">
        <v>18</v>
      </c>
      <c r="E419" s="92" t="s">
        <v>166</v>
      </c>
      <c r="F419" s="110" t="s">
        <v>1002</v>
      </c>
      <c r="G419" s="87">
        <v>289.24</v>
      </c>
      <c r="H419" s="105">
        <v>0</v>
      </c>
      <c r="I419" s="105">
        <v>289.24</v>
      </c>
    </row>
    <row r="420" spans="1:9" s="100" customFormat="1" ht="45">
      <c r="A420" s="92" t="s">
        <v>488</v>
      </c>
      <c r="B420" s="93">
        <v>69920150282</v>
      </c>
      <c r="C420" s="97" t="s">
        <v>1003</v>
      </c>
      <c r="D420" s="96" t="s">
        <v>18</v>
      </c>
      <c r="E420" s="92" t="s">
        <v>166</v>
      </c>
      <c r="F420" s="110" t="s">
        <v>1004</v>
      </c>
      <c r="G420" s="87">
        <v>289.23</v>
      </c>
      <c r="H420" s="105">
        <v>0</v>
      </c>
      <c r="I420" s="105">
        <v>289.23</v>
      </c>
    </row>
    <row r="421" spans="1:9" s="100" customFormat="1" ht="60">
      <c r="A421" s="92" t="s">
        <v>265</v>
      </c>
      <c r="B421" s="93" t="s">
        <v>266</v>
      </c>
      <c r="C421" s="97" t="s">
        <v>1005</v>
      </c>
      <c r="D421" s="96" t="s">
        <v>18</v>
      </c>
      <c r="E421" s="92" t="s">
        <v>166</v>
      </c>
      <c r="F421" s="110" t="s">
        <v>1006</v>
      </c>
      <c r="G421" s="87">
        <v>30000</v>
      </c>
      <c r="H421" s="105">
        <v>0</v>
      </c>
      <c r="I421" s="105">
        <v>30000</v>
      </c>
    </row>
    <row r="422" spans="1:9" s="100" customFormat="1" ht="45">
      <c r="A422" s="92" t="s">
        <v>700</v>
      </c>
      <c r="B422" s="93" t="s">
        <v>701</v>
      </c>
      <c r="C422" s="97" t="s">
        <v>1007</v>
      </c>
      <c r="D422" s="96" t="s">
        <v>18</v>
      </c>
      <c r="E422" s="92" t="s">
        <v>166</v>
      </c>
      <c r="F422" s="110" t="s">
        <v>1008</v>
      </c>
      <c r="G422" s="87">
        <v>461865.61</v>
      </c>
      <c r="H422" s="105">
        <v>0</v>
      </c>
      <c r="I422" s="105">
        <v>461865.61</v>
      </c>
    </row>
    <row r="423" spans="1:9" s="100" customFormat="1" ht="45">
      <c r="A423" s="92" t="s">
        <v>1009</v>
      </c>
      <c r="B423" s="93">
        <v>40434230200</v>
      </c>
      <c r="C423" s="97" t="s">
        <v>1010</v>
      </c>
      <c r="D423" s="96" t="s">
        <v>18</v>
      </c>
      <c r="E423" s="92" t="s">
        <v>166</v>
      </c>
      <c r="F423" s="110" t="s">
        <v>1011</v>
      </c>
      <c r="G423" s="87">
        <v>4402.05</v>
      </c>
      <c r="H423" s="105">
        <v>0</v>
      </c>
      <c r="I423" s="105">
        <v>0</v>
      </c>
    </row>
    <row r="424" spans="1:9" s="100" customFormat="1" ht="45">
      <c r="A424" s="92" t="s">
        <v>700</v>
      </c>
      <c r="B424" s="93" t="s">
        <v>701</v>
      </c>
      <c r="C424" s="97" t="s">
        <v>1012</v>
      </c>
      <c r="D424" s="96" t="s">
        <v>18</v>
      </c>
      <c r="E424" s="92" t="s">
        <v>166</v>
      </c>
      <c r="F424" s="110" t="s">
        <v>1013</v>
      </c>
      <c r="G424" s="87">
        <v>227062.8</v>
      </c>
      <c r="H424" s="105">
        <v>0</v>
      </c>
      <c r="I424" s="105">
        <v>227062.8</v>
      </c>
    </row>
    <row r="425" spans="1:9" s="100" customFormat="1" ht="45">
      <c r="A425" s="92" t="s">
        <v>417</v>
      </c>
      <c r="B425" s="93">
        <v>68544650287</v>
      </c>
      <c r="C425" s="97" t="s">
        <v>1014</v>
      </c>
      <c r="D425" s="96" t="s">
        <v>18</v>
      </c>
      <c r="E425" s="92" t="s">
        <v>166</v>
      </c>
      <c r="F425" s="110" t="s">
        <v>1015</v>
      </c>
      <c r="G425" s="87">
        <v>289.23</v>
      </c>
      <c r="H425" s="105">
        <v>0</v>
      </c>
      <c r="I425" s="105">
        <v>289.23</v>
      </c>
    </row>
    <row r="426" spans="1:9" s="100" customFormat="1" ht="45">
      <c r="A426" s="92" t="s">
        <v>171</v>
      </c>
      <c r="B426" s="93">
        <v>43903290220</v>
      </c>
      <c r="C426" s="97" t="s">
        <v>1016</v>
      </c>
      <c r="D426" s="96" t="s">
        <v>18</v>
      </c>
      <c r="E426" s="92" t="s">
        <v>166</v>
      </c>
      <c r="F426" s="110" t="s">
        <v>1017</v>
      </c>
      <c r="G426" s="87">
        <v>289.23</v>
      </c>
      <c r="H426" s="105">
        <v>0</v>
      </c>
      <c r="I426" s="105">
        <v>289.23</v>
      </c>
    </row>
    <row r="427" spans="1:9" s="100" customFormat="1" ht="45">
      <c r="A427" s="92" t="s">
        <v>171</v>
      </c>
      <c r="B427" s="93">
        <v>43903290220</v>
      </c>
      <c r="C427" s="97" t="s">
        <v>1018</v>
      </c>
      <c r="D427" s="96" t="s">
        <v>18</v>
      </c>
      <c r="E427" s="92" t="s">
        <v>166</v>
      </c>
      <c r="F427" s="110" t="s">
        <v>1019</v>
      </c>
      <c r="G427" s="87">
        <v>289.23</v>
      </c>
      <c r="H427" s="105">
        <v>0</v>
      </c>
      <c r="I427" s="105">
        <v>289.23</v>
      </c>
    </row>
    <row r="428" spans="1:9" s="100" customFormat="1" ht="90">
      <c r="A428" s="92" t="s">
        <v>732</v>
      </c>
      <c r="B428" s="93">
        <v>34477381204</v>
      </c>
      <c r="C428" s="97" t="s">
        <v>1020</v>
      </c>
      <c r="D428" s="96" t="s">
        <v>18</v>
      </c>
      <c r="E428" s="92" t="s">
        <v>166</v>
      </c>
      <c r="F428" s="110" t="s">
        <v>1021</v>
      </c>
      <c r="G428" s="87">
        <v>1782.83</v>
      </c>
      <c r="H428" s="105">
        <v>0</v>
      </c>
      <c r="I428" s="105">
        <v>0</v>
      </c>
    </row>
    <row r="429" spans="1:9" s="100" customFormat="1" ht="90">
      <c r="A429" s="92" t="s">
        <v>1022</v>
      </c>
      <c r="B429" s="93">
        <v>52498107215</v>
      </c>
      <c r="C429" s="97" t="s">
        <v>1023</v>
      </c>
      <c r="D429" s="96" t="s">
        <v>18</v>
      </c>
      <c r="E429" s="92" t="s">
        <v>166</v>
      </c>
      <c r="F429" s="110" t="s">
        <v>1024</v>
      </c>
      <c r="G429" s="87">
        <v>2024.64</v>
      </c>
      <c r="H429" s="105">
        <v>0</v>
      </c>
      <c r="I429" s="105">
        <v>0</v>
      </c>
    </row>
    <row r="430" spans="1:9" s="100" customFormat="1" ht="75">
      <c r="A430" s="92" t="s">
        <v>488</v>
      </c>
      <c r="B430" s="93">
        <v>69920150282</v>
      </c>
      <c r="C430" s="97" t="s">
        <v>1025</v>
      </c>
      <c r="D430" s="96" t="s">
        <v>18</v>
      </c>
      <c r="E430" s="92" t="s">
        <v>166</v>
      </c>
      <c r="F430" s="110" t="s">
        <v>1026</v>
      </c>
      <c r="G430" s="87">
        <v>867.7</v>
      </c>
      <c r="H430" s="105">
        <v>0</v>
      </c>
      <c r="I430" s="105">
        <v>867.7</v>
      </c>
    </row>
    <row r="431" spans="1:9" s="100" customFormat="1" ht="90">
      <c r="A431" s="92" t="s">
        <v>430</v>
      </c>
      <c r="B431" s="93">
        <v>7618522200</v>
      </c>
      <c r="C431" s="97" t="s">
        <v>1027</v>
      </c>
      <c r="D431" s="96" t="s">
        <v>18</v>
      </c>
      <c r="E431" s="92" t="s">
        <v>166</v>
      </c>
      <c r="F431" s="110" t="s">
        <v>1028</v>
      </c>
      <c r="G431" s="87">
        <v>867.63</v>
      </c>
      <c r="H431" s="105">
        <v>0</v>
      </c>
      <c r="I431" s="105">
        <v>867.63</v>
      </c>
    </row>
    <row r="432" spans="1:9" s="100" customFormat="1" ht="90">
      <c r="A432" s="92" t="s">
        <v>417</v>
      </c>
      <c r="B432" s="93">
        <v>68544650287</v>
      </c>
      <c r="C432" s="97" t="s">
        <v>1029</v>
      </c>
      <c r="D432" s="96" t="s">
        <v>18</v>
      </c>
      <c r="E432" s="92" t="s">
        <v>166</v>
      </c>
      <c r="F432" s="110" t="s">
        <v>1030</v>
      </c>
      <c r="G432" s="87">
        <v>867.7</v>
      </c>
      <c r="H432" s="105">
        <v>0</v>
      </c>
      <c r="I432" s="105">
        <v>867.7</v>
      </c>
    </row>
    <row r="433" spans="1:9" s="100" customFormat="1" ht="90">
      <c r="A433" s="92" t="s">
        <v>164</v>
      </c>
      <c r="B433" s="93">
        <v>41815610204</v>
      </c>
      <c r="C433" s="97" t="s">
        <v>1031</v>
      </c>
      <c r="D433" s="96" t="s">
        <v>18</v>
      </c>
      <c r="E433" s="92" t="s">
        <v>166</v>
      </c>
      <c r="F433" s="110" t="s">
        <v>1032</v>
      </c>
      <c r="G433" s="87">
        <v>1446.2</v>
      </c>
      <c r="H433" s="105">
        <v>0</v>
      </c>
      <c r="I433" s="105">
        <v>1446.2</v>
      </c>
    </row>
    <row r="434" spans="1:9" s="100" customFormat="1" ht="90">
      <c r="A434" s="92" t="s">
        <v>171</v>
      </c>
      <c r="B434" s="93">
        <v>43903290220</v>
      </c>
      <c r="C434" s="97" t="s">
        <v>1033</v>
      </c>
      <c r="D434" s="96" t="s">
        <v>18</v>
      </c>
      <c r="E434" s="92" t="s">
        <v>166</v>
      </c>
      <c r="F434" s="110" t="s">
        <v>1034</v>
      </c>
      <c r="G434" s="87">
        <v>1446.17</v>
      </c>
      <c r="H434" s="105">
        <v>0</v>
      </c>
      <c r="I434" s="105">
        <v>1446.17</v>
      </c>
    </row>
    <row r="435" spans="1:9" s="100" customFormat="1" ht="90">
      <c r="A435" s="92" t="s">
        <v>211</v>
      </c>
      <c r="B435" s="93">
        <v>96273119287</v>
      </c>
      <c r="C435" s="97" t="s">
        <v>1035</v>
      </c>
      <c r="D435" s="96" t="s">
        <v>18</v>
      </c>
      <c r="E435" s="92" t="s">
        <v>166</v>
      </c>
      <c r="F435" s="110" t="s">
        <v>1036</v>
      </c>
      <c r="G435" s="87">
        <v>2024.64</v>
      </c>
      <c r="H435" s="105">
        <v>0</v>
      </c>
      <c r="I435" s="105">
        <v>2024.64</v>
      </c>
    </row>
    <row r="436" spans="1:9" s="100" customFormat="1" ht="60">
      <c r="A436" s="92" t="s">
        <v>265</v>
      </c>
      <c r="B436" s="93" t="s">
        <v>266</v>
      </c>
      <c r="C436" s="97" t="s">
        <v>1037</v>
      </c>
      <c r="D436" s="96" t="s">
        <v>18</v>
      </c>
      <c r="E436" s="92" t="s">
        <v>166</v>
      </c>
      <c r="F436" s="106" t="s">
        <v>1038</v>
      </c>
      <c r="G436" s="87">
        <v>47198.48</v>
      </c>
      <c r="H436" s="105">
        <v>0</v>
      </c>
      <c r="I436" s="105">
        <v>47198.48</v>
      </c>
    </row>
    <row r="437" spans="1:9" s="100" customFormat="1" ht="75">
      <c r="A437" s="92" t="s">
        <v>265</v>
      </c>
      <c r="B437" s="93" t="s">
        <v>266</v>
      </c>
      <c r="C437" s="97" t="s">
        <v>1039</v>
      </c>
      <c r="D437" s="96" t="s">
        <v>18</v>
      </c>
      <c r="E437" s="92" t="s">
        <v>166</v>
      </c>
      <c r="F437" s="106" t="s">
        <v>1040</v>
      </c>
      <c r="G437" s="87">
        <v>30001.4</v>
      </c>
      <c r="H437" s="105">
        <v>0</v>
      </c>
      <c r="I437" s="105">
        <v>30001.4</v>
      </c>
    </row>
    <row r="438" spans="1:9" s="100" customFormat="1" ht="60">
      <c r="A438" s="92" t="s">
        <v>265</v>
      </c>
      <c r="B438" s="93" t="s">
        <v>266</v>
      </c>
      <c r="C438" s="97" t="s">
        <v>1041</v>
      </c>
      <c r="D438" s="96" t="s">
        <v>18</v>
      </c>
      <c r="E438" s="92" t="s">
        <v>166</v>
      </c>
      <c r="F438" s="106" t="s">
        <v>1042</v>
      </c>
      <c r="G438" s="87">
        <v>26700</v>
      </c>
      <c r="H438" s="105">
        <v>0</v>
      </c>
      <c r="I438" s="105">
        <v>26700</v>
      </c>
    </row>
    <row r="439" spans="1:9" s="100" customFormat="1" ht="45">
      <c r="A439" s="92" t="s">
        <v>293</v>
      </c>
      <c r="B439" s="93">
        <v>4986163000146</v>
      </c>
      <c r="C439" s="97" t="s">
        <v>1043</v>
      </c>
      <c r="D439" s="96" t="s">
        <v>18</v>
      </c>
      <c r="E439" s="92" t="s">
        <v>166</v>
      </c>
      <c r="F439" s="106" t="s">
        <v>1044</v>
      </c>
      <c r="G439" s="87">
        <v>2609.84</v>
      </c>
      <c r="H439" s="105">
        <v>0</v>
      </c>
      <c r="I439" s="105">
        <v>2609.84</v>
      </c>
    </row>
    <row r="440" spans="1:9" s="100" customFormat="1" ht="90">
      <c r="A440" s="92" t="s">
        <v>360</v>
      </c>
      <c r="B440" s="93">
        <v>70810281104</v>
      </c>
      <c r="C440" s="97" t="s">
        <v>1045</v>
      </c>
      <c r="D440" s="96" t="s">
        <v>18</v>
      </c>
      <c r="E440" s="92" t="s">
        <v>166</v>
      </c>
      <c r="F440" s="110" t="s">
        <v>1046</v>
      </c>
      <c r="G440" s="87">
        <v>1446.2</v>
      </c>
      <c r="H440" s="105">
        <v>0</v>
      </c>
      <c r="I440" s="105">
        <v>0</v>
      </c>
    </row>
    <row r="441" spans="1:9" s="100" customFormat="1" ht="90">
      <c r="A441" s="92" t="s">
        <v>674</v>
      </c>
      <c r="B441" s="93">
        <v>63090740249</v>
      </c>
      <c r="C441" s="97" t="s">
        <v>1047</v>
      </c>
      <c r="D441" s="96" t="s">
        <v>18</v>
      </c>
      <c r="E441" s="92" t="s">
        <v>166</v>
      </c>
      <c r="F441" s="110" t="s">
        <v>1048</v>
      </c>
      <c r="G441" s="87">
        <v>1446.17</v>
      </c>
      <c r="H441" s="105">
        <v>0</v>
      </c>
      <c r="I441" s="105">
        <v>1446.17</v>
      </c>
    </row>
    <row r="442" spans="1:9" s="100" customFormat="1" ht="90">
      <c r="A442" s="92" t="s">
        <v>363</v>
      </c>
      <c r="B442" s="93">
        <v>57069603215</v>
      </c>
      <c r="C442" s="97" t="s">
        <v>1049</v>
      </c>
      <c r="D442" s="96" t="s">
        <v>18</v>
      </c>
      <c r="E442" s="92" t="s">
        <v>166</v>
      </c>
      <c r="F442" s="110" t="s">
        <v>1050</v>
      </c>
      <c r="G442" s="87">
        <v>1446.05</v>
      </c>
      <c r="H442" s="105">
        <v>0</v>
      </c>
      <c r="I442" s="105">
        <v>1446.05</v>
      </c>
    </row>
    <row r="443" spans="1:9" s="100" customFormat="1" ht="90">
      <c r="A443" s="92" t="s">
        <v>371</v>
      </c>
      <c r="B443" s="93">
        <v>41851145249</v>
      </c>
      <c r="C443" s="97" t="s">
        <v>1051</v>
      </c>
      <c r="D443" s="96" t="s">
        <v>18</v>
      </c>
      <c r="E443" s="92" t="s">
        <v>166</v>
      </c>
      <c r="F443" s="110" t="s">
        <v>1052</v>
      </c>
      <c r="G443" s="87">
        <v>1446.17</v>
      </c>
      <c r="H443" s="105">
        <v>0</v>
      </c>
      <c r="I443" s="105">
        <v>1446.17</v>
      </c>
    </row>
    <row r="444" spans="1:9" s="100" customFormat="1" ht="90">
      <c r="A444" s="92" t="s">
        <v>376</v>
      </c>
      <c r="B444" s="93">
        <v>85485233287</v>
      </c>
      <c r="C444" s="97" t="s">
        <v>1053</v>
      </c>
      <c r="D444" s="96" t="s">
        <v>18</v>
      </c>
      <c r="E444" s="92" t="s">
        <v>166</v>
      </c>
      <c r="F444" s="110" t="s">
        <v>1054</v>
      </c>
      <c r="G444" s="87">
        <v>1191.52</v>
      </c>
      <c r="H444" s="105">
        <v>0</v>
      </c>
      <c r="I444" s="105">
        <v>1191.52</v>
      </c>
    </row>
    <row r="445" spans="1:9" s="100" customFormat="1" ht="90">
      <c r="A445" s="92" t="s">
        <v>430</v>
      </c>
      <c r="B445" s="93">
        <v>7618522200</v>
      </c>
      <c r="C445" s="97" t="s">
        <v>1055</v>
      </c>
      <c r="D445" s="96" t="s">
        <v>18</v>
      </c>
      <c r="E445" s="92" t="s">
        <v>166</v>
      </c>
      <c r="F445" s="110" t="s">
        <v>1056</v>
      </c>
      <c r="G445" s="87">
        <v>289.20999999999998</v>
      </c>
      <c r="H445" s="105">
        <v>0</v>
      </c>
      <c r="I445" s="105">
        <v>289.20999999999998</v>
      </c>
    </row>
    <row r="446" spans="1:9" s="100" customFormat="1" ht="60">
      <c r="A446" s="92" t="s">
        <v>1057</v>
      </c>
      <c r="B446" s="93">
        <v>68450249287</v>
      </c>
      <c r="C446" s="97" t="s">
        <v>1058</v>
      </c>
      <c r="D446" s="96" t="s">
        <v>18</v>
      </c>
      <c r="E446" s="92" t="s">
        <v>166</v>
      </c>
      <c r="F446" s="110" t="s">
        <v>1059</v>
      </c>
      <c r="G446" s="87">
        <v>289.23</v>
      </c>
      <c r="H446" s="105">
        <v>0</v>
      </c>
      <c r="I446" s="105">
        <v>289.23</v>
      </c>
    </row>
    <row r="447" spans="1:9" s="100" customFormat="1" ht="90">
      <c r="A447" s="92" t="s">
        <v>1060</v>
      </c>
      <c r="B447" s="93">
        <v>10498974000281</v>
      </c>
      <c r="C447" s="97" t="s">
        <v>1061</v>
      </c>
      <c r="D447" s="96" t="s">
        <v>18</v>
      </c>
      <c r="E447" s="92" t="s">
        <v>25</v>
      </c>
      <c r="F447" s="110" t="s">
        <v>1062</v>
      </c>
      <c r="G447" s="87">
        <v>9980</v>
      </c>
      <c r="H447" s="105">
        <v>0</v>
      </c>
      <c r="I447" s="105">
        <v>0</v>
      </c>
    </row>
    <row r="448" spans="1:9" s="100" customFormat="1" ht="90">
      <c r="A448" s="92" t="s">
        <v>524</v>
      </c>
      <c r="B448" s="93">
        <v>27260924000183</v>
      </c>
      <c r="C448" s="88" t="s">
        <v>1063</v>
      </c>
      <c r="D448" s="96" t="s">
        <v>13</v>
      </c>
      <c r="E448" s="92" t="s">
        <v>150</v>
      </c>
      <c r="F448" s="110" t="s">
        <v>1064</v>
      </c>
      <c r="G448" s="87">
        <v>102701.75999999999</v>
      </c>
      <c r="H448" s="105">
        <v>0</v>
      </c>
      <c r="I448" s="105">
        <v>0</v>
      </c>
    </row>
    <row r="449" spans="1:9" s="100" customFormat="1" ht="60">
      <c r="A449" s="92" t="s">
        <v>1065</v>
      </c>
      <c r="B449" s="93">
        <v>57142978000105</v>
      </c>
      <c r="C449" s="97" t="s">
        <v>1066</v>
      </c>
      <c r="D449" s="96" t="s">
        <v>18</v>
      </c>
      <c r="E449" s="92" t="s">
        <v>19</v>
      </c>
      <c r="F449" s="110" t="s">
        <v>1067</v>
      </c>
      <c r="G449" s="87">
        <v>200341.2</v>
      </c>
      <c r="H449" s="105">
        <v>0</v>
      </c>
      <c r="I449" s="105">
        <v>200341.2</v>
      </c>
    </row>
    <row r="450" spans="1:9" s="100" customFormat="1" ht="90">
      <c r="A450" s="92" t="s">
        <v>227</v>
      </c>
      <c r="B450" s="93">
        <v>4312419000130</v>
      </c>
      <c r="C450" s="97" t="s">
        <v>1068</v>
      </c>
      <c r="D450" s="96" t="s">
        <v>18</v>
      </c>
      <c r="E450" s="92" t="s">
        <v>166</v>
      </c>
      <c r="F450" s="110" t="s">
        <v>1069</v>
      </c>
      <c r="G450" s="87">
        <v>30652.04</v>
      </c>
      <c r="H450" s="105">
        <v>0</v>
      </c>
      <c r="I450" s="105">
        <v>0</v>
      </c>
    </row>
    <row r="451" spans="1:9" s="100" customFormat="1" ht="60">
      <c r="A451" s="92" t="s">
        <v>1070</v>
      </c>
      <c r="B451" s="93">
        <v>28451320000187</v>
      </c>
      <c r="C451" s="107" t="s">
        <v>1071</v>
      </c>
      <c r="D451" s="96" t="s">
        <v>13</v>
      </c>
      <c r="E451" s="92" t="s">
        <v>19</v>
      </c>
      <c r="F451" s="102" t="s">
        <v>1072</v>
      </c>
      <c r="G451" s="105">
        <v>148</v>
      </c>
      <c r="H451" s="105">
        <v>0</v>
      </c>
      <c r="I451" s="105">
        <v>0</v>
      </c>
    </row>
    <row r="452" spans="1:9" s="100" customFormat="1" ht="90">
      <c r="A452" s="92" t="s">
        <v>1073</v>
      </c>
      <c r="B452" s="93">
        <v>53324517000100</v>
      </c>
      <c r="C452" s="88" t="s">
        <v>1074</v>
      </c>
      <c r="D452" s="96" t="s">
        <v>13</v>
      </c>
      <c r="E452" s="92" t="s">
        <v>19</v>
      </c>
      <c r="F452" s="110" t="s">
        <v>1075</v>
      </c>
      <c r="G452" s="105">
        <v>51000</v>
      </c>
      <c r="H452" s="105">
        <v>3506.25</v>
      </c>
      <c r="I452" s="105">
        <v>10518.75</v>
      </c>
    </row>
    <row r="453" spans="1:9" s="100" customFormat="1" ht="60">
      <c r="A453" s="92" t="s">
        <v>142</v>
      </c>
      <c r="B453" s="93">
        <v>33179565000137</v>
      </c>
      <c r="C453" s="88" t="s">
        <v>1076</v>
      </c>
      <c r="D453" s="96" t="s">
        <v>13</v>
      </c>
      <c r="E453" s="92" t="s">
        <v>14</v>
      </c>
      <c r="F453" s="110" t="s">
        <v>1077</v>
      </c>
      <c r="G453" s="105">
        <v>21792</v>
      </c>
      <c r="H453" s="105">
        <v>0</v>
      </c>
      <c r="I453" s="105">
        <v>2827.79</v>
      </c>
    </row>
    <row r="454" spans="1:9" s="100" customFormat="1" ht="60">
      <c r="A454" s="92" t="s">
        <v>142</v>
      </c>
      <c r="B454" s="93">
        <v>33179565000137</v>
      </c>
      <c r="C454" s="88" t="s">
        <v>1078</v>
      </c>
      <c r="D454" s="96" t="s">
        <v>13</v>
      </c>
      <c r="E454" s="92" t="s">
        <v>14</v>
      </c>
      <c r="F454" s="110" t="s">
        <v>1079</v>
      </c>
      <c r="G454" s="105">
        <v>17044.62</v>
      </c>
      <c r="H454" s="105">
        <v>0</v>
      </c>
      <c r="I454" s="105">
        <v>0</v>
      </c>
    </row>
    <row r="455" spans="1:9" s="100" customFormat="1" ht="60">
      <c r="A455" s="92" t="s">
        <v>1080</v>
      </c>
      <c r="B455" s="93">
        <v>83046496249</v>
      </c>
      <c r="C455" s="97" t="s">
        <v>1081</v>
      </c>
      <c r="D455" s="96" t="s">
        <v>18</v>
      </c>
      <c r="E455" s="92" t="s">
        <v>166</v>
      </c>
      <c r="F455" s="110" t="s">
        <v>1082</v>
      </c>
      <c r="G455" s="105">
        <v>8800</v>
      </c>
      <c r="H455" s="105">
        <v>0</v>
      </c>
      <c r="I455" s="105">
        <v>8800</v>
      </c>
    </row>
    <row r="456" spans="1:9" s="100" customFormat="1" ht="60">
      <c r="A456" s="92" t="s">
        <v>376</v>
      </c>
      <c r="B456" s="93">
        <v>85485233287</v>
      </c>
      <c r="C456" s="97" t="s">
        <v>1083</v>
      </c>
      <c r="D456" s="96" t="s">
        <v>18</v>
      </c>
      <c r="E456" s="92" t="s">
        <v>166</v>
      </c>
      <c r="F456" s="110" t="s">
        <v>1084</v>
      </c>
      <c r="G456" s="105">
        <v>8800</v>
      </c>
      <c r="H456" s="105">
        <v>0</v>
      </c>
      <c r="I456" s="105">
        <v>8800</v>
      </c>
    </row>
    <row r="457" spans="1:9" s="100" customFormat="1" ht="75">
      <c r="A457" s="92" t="s">
        <v>1085</v>
      </c>
      <c r="B457" s="93">
        <v>83812539268</v>
      </c>
      <c r="C457" s="97" t="s">
        <v>1086</v>
      </c>
      <c r="D457" s="96" t="s">
        <v>18</v>
      </c>
      <c r="E457" s="92" t="s">
        <v>166</v>
      </c>
      <c r="F457" s="110" t="s">
        <v>1087</v>
      </c>
      <c r="G457" s="105">
        <v>8800</v>
      </c>
      <c r="H457" s="105">
        <v>0</v>
      </c>
      <c r="I457" s="105">
        <v>8800</v>
      </c>
    </row>
    <row r="458" spans="1:9" s="100" customFormat="1" ht="60">
      <c r="A458" s="92" t="s">
        <v>1088</v>
      </c>
      <c r="B458" s="93">
        <v>49272643000183</v>
      </c>
      <c r="C458" s="97" t="s">
        <v>1089</v>
      </c>
      <c r="D458" s="96" t="s">
        <v>13</v>
      </c>
      <c r="E458" s="92" t="s">
        <v>14</v>
      </c>
      <c r="F458" s="110" t="s">
        <v>1090</v>
      </c>
      <c r="G458" s="105">
        <v>35600</v>
      </c>
      <c r="H458" s="105">
        <v>0</v>
      </c>
      <c r="I458" s="105">
        <v>0</v>
      </c>
    </row>
    <row r="459" spans="1:9" s="100" customFormat="1" ht="45">
      <c r="A459" s="92" t="s">
        <v>1091</v>
      </c>
      <c r="B459" s="93">
        <v>4312369000190</v>
      </c>
      <c r="C459" s="97" t="s">
        <v>1092</v>
      </c>
      <c r="D459" s="96" t="s">
        <v>18</v>
      </c>
      <c r="E459" s="92" t="s">
        <v>166</v>
      </c>
      <c r="F459" s="110" t="s">
        <v>1093</v>
      </c>
      <c r="G459" s="105">
        <v>27355.74</v>
      </c>
      <c r="H459" s="105">
        <v>0</v>
      </c>
      <c r="I459" s="105">
        <v>27355.74</v>
      </c>
    </row>
    <row r="460" spans="1:9" s="100" customFormat="1" ht="90">
      <c r="A460" s="92" t="s">
        <v>1094</v>
      </c>
      <c r="B460" s="93">
        <v>11699529000161</v>
      </c>
      <c r="C460" s="97" t="s">
        <v>1095</v>
      </c>
      <c r="D460" s="96" t="s">
        <v>13</v>
      </c>
      <c r="E460" s="92" t="s">
        <v>14</v>
      </c>
      <c r="F460" s="112" t="s">
        <v>1096</v>
      </c>
      <c r="G460" s="105">
        <v>29178</v>
      </c>
      <c r="H460" s="105">
        <v>0</v>
      </c>
      <c r="I460" s="105">
        <v>0</v>
      </c>
    </row>
    <row r="461" spans="1:9" s="100" customFormat="1" ht="90">
      <c r="A461" s="92" t="s">
        <v>101</v>
      </c>
      <c r="B461" s="93">
        <v>7875146000120</v>
      </c>
      <c r="C461" s="97" t="s">
        <v>1097</v>
      </c>
      <c r="D461" s="96" t="s">
        <v>13</v>
      </c>
      <c r="E461" s="92" t="s">
        <v>14</v>
      </c>
      <c r="F461" s="110" t="s">
        <v>1098</v>
      </c>
      <c r="G461" s="105">
        <v>48735</v>
      </c>
      <c r="H461" s="105">
        <v>48735</v>
      </c>
      <c r="I461" s="105">
        <v>48735</v>
      </c>
    </row>
    <row r="462" spans="1:9" s="100" customFormat="1" ht="90">
      <c r="A462" s="92" t="s">
        <v>1099</v>
      </c>
      <c r="B462" s="93">
        <v>35894301000190</v>
      </c>
      <c r="C462" s="97" t="s">
        <v>1100</v>
      </c>
      <c r="D462" s="96" t="s">
        <v>13</v>
      </c>
      <c r="E462" s="92" t="s">
        <v>19</v>
      </c>
      <c r="F462" s="110" t="s">
        <v>1101</v>
      </c>
      <c r="G462" s="105">
        <v>4300</v>
      </c>
      <c r="H462" s="105">
        <v>0</v>
      </c>
      <c r="I462" s="105">
        <v>0</v>
      </c>
    </row>
    <row r="463" spans="1:9" s="100" customFormat="1" ht="90">
      <c r="A463" s="92" t="s">
        <v>598</v>
      </c>
      <c r="B463" s="93">
        <v>7741892000120</v>
      </c>
      <c r="C463" s="97" t="s">
        <v>1102</v>
      </c>
      <c r="D463" s="96" t="s">
        <v>13</v>
      </c>
      <c r="E463" s="92" t="s">
        <v>14</v>
      </c>
      <c r="F463" s="110" t="s">
        <v>1103</v>
      </c>
      <c r="G463" s="105">
        <v>7870.71</v>
      </c>
      <c r="H463" s="105">
        <v>0</v>
      </c>
      <c r="I463" s="105">
        <v>0</v>
      </c>
    </row>
    <row r="464" spans="1:9" s="100" customFormat="1" ht="45">
      <c r="A464" s="92" t="s">
        <v>1104</v>
      </c>
      <c r="B464" s="93">
        <v>40965841000158</v>
      </c>
      <c r="C464" s="97" t="s">
        <v>1105</v>
      </c>
      <c r="D464" s="96" t="s">
        <v>13</v>
      </c>
      <c r="E464" s="92" t="s">
        <v>19</v>
      </c>
      <c r="F464" s="110" t="s">
        <v>1106</v>
      </c>
      <c r="G464" s="105">
        <v>7000</v>
      </c>
      <c r="H464" s="105">
        <v>0</v>
      </c>
      <c r="I464" s="105">
        <v>7000</v>
      </c>
    </row>
    <row r="465" spans="1:9" s="100" customFormat="1" ht="75">
      <c r="A465" s="92" t="s">
        <v>1107</v>
      </c>
      <c r="B465" s="93">
        <v>1299937004</v>
      </c>
      <c r="C465" s="97" t="s">
        <v>1108</v>
      </c>
      <c r="D465" s="96" t="s">
        <v>18</v>
      </c>
      <c r="E465" s="92" t="s">
        <v>166</v>
      </c>
      <c r="F465" s="110" t="s">
        <v>1109</v>
      </c>
      <c r="G465" s="105">
        <v>1985.87</v>
      </c>
      <c r="H465" s="105">
        <v>0</v>
      </c>
      <c r="I465" s="105">
        <v>1985.87</v>
      </c>
    </row>
    <row r="466" spans="1:9" s="100" customFormat="1" ht="60">
      <c r="A466" s="92" t="s">
        <v>650</v>
      </c>
      <c r="B466" s="93">
        <v>40697371204</v>
      </c>
      <c r="C466" s="97" t="s">
        <v>1110</v>
      </c>
      <c r="D466" s="96" t="s">
        <v>18</v>
      </c>
      <c r="E466" s="92" t="s">
        <v>166</v>
      </c>
      <c r="F466" s="110" t="s">
        <v>1111</v>
      </c>
      <c r="G466" s="105">
        <v>3144.32</v>
      </c>
      <c r="H466" s="105">
        <v>0</v>
      </c>
      <c r="I466" s="105">
        <v>3144.32</v>
      </c>
    </row>
    <row r="467" spans="1:9" s="100" customFormat="1" ht="30">
      <c r="A467" s="92" t="s">
        <v>1112</v>
      </c>
      <c r="B467" s="93">
        <v>2594925233</v>
      </c>
      <c r="C467" s="97" t="s">
        <v>1113</v>
      </c>
      <c r="D467" s="96" t="s">
        <v>18</v>
      </c>
      <c r="E467" s="92" t="s">
        <v>166</v>
      </c>
      <c r="F467" s="110" t="s">
        <v>1114</v>
      </c>
      <c r="G467" s="105">
        <v>1400</v>
      </c>
      <c r="H467" s="105">
        <v>0</v>
      </c>
      <c r="I467" s="105">
        <v>1400</v>
      </c>
    </row>
    <row r="468" spans="1:9" s="100" customFormat="1" ht="45">
      <c r="A468" s="92" t="s">
        <v>738</v>
      </c>
      <c r="B468" s="93">
        <v>44473583287</v>
      </c>
      <c r="C468" s="97" t="s">
        <v>1115</v>
      </c>
      <c r="D468" s="96" t="s">
        <v>18</v>
      </c>
      <c r="E468" s="92" t="s">
        <v>166</v>
      </c>
      <c r="F468" s="110" t="s">
        <v>1116</v>
      </c>
      <c r="G468" s="105">
        <v>764.07</v>
      </c>
      <c r="H468" s="105">
        <v>0</v>
      </c>
      <c r="I468" s="105">
        <v>764.07</v>
      </c>
    </row>
    <row r="469" spans="1:9" s="100" customFormat="1" ht="60">
      <c r="A469" s="92" t="s">
        <v>1117</v>
      </c>
      <c r="B469" s="93">
        <v>56215999001384</v>
      </c>
      <c r="C469" s="97" t="s">
        <v>1118</v>
      </c>
      <c r="D469" s="96" t="s">
        <v>13</v>
      </c>
      <c r="E469" s="92" t="s">
        <v>19</v>
      </c>
      <c r="F469" s="110" t="s">
        <v>1119</v>
      </c>
      <c r="G469" s="105">
        <v>4998</v>
      </c>
      <c r="H469" s="105">
        <v>0</v>
      </c>
      <c r="I469" s="105">
        <v>0</v>
      </c>
    </row>
    <row r="470" spans="1:9" s="100" customFormat="1" ht="45">
      <c r="A470" s="92" t="s">
        <v>1120</v>
      </c>
      <c r="B470" s="93">
        <v>74607707287</v>
      </c>
      <c r="C470" s="97" t="s">
        <v>1115</v>
      </c>
      <c r="D470" s="96" t="s">
        <v>18</v>
      </c>
      <c r="E470" s="92" t="s">
        <v>166</v>
      </c>
      <c r="F470" s="110" t="s">
        <v>1121</v>
      </c>
      <c r="G470" s="105">
        <v>867.7</v>
      </c>
      <c r="H470" s="105">
        <v>0</v>
      </c>
      <c r="I470" s="105">
        <v>867.7</v>
      </c>
    </row>
    <row r="471" spans="1:9" s="100" customFormat="1" ht="60">
      <c r="A471" s="92" t="s">
        <v>468</v>
      </c>
      <c r="B471" s="93">
        <v>23861690225</v>
      </c>
      <c r="C471" s="97" t="s">
        <v>1122</v>
      </c>
      <c r="D471" s="96" t="s">
        <v>18</v>
      </c>
      <c r="E471" s="92" t="s">
        <v>166</v>
      </c>
      <c r="F471" s="110" t="s">
        <v>1123</v>
      </c>
      <c r="G471" s="105">
        <v>3144.32</v>
      </c>
      <c r="H471" s="105">
        <v>0</v>
      </c>
      <c r="I471" s="105">
        <v>3144.32</v>
      </c>
    </row>
    <row r="472" spans="1:9" s="100" customFormat="1" ht="75">
      <c r="A472" s="92" t="s">
        <v>360</v>
      </c>
      <c r="B472" s="93">
        <v>70810281104</v>
      </c>
      <c r="C472" s="97" t="s">
        <v>1124</v>
      </c>
      <c r="D472" s="96" t="s">
        <v>18</v>
      </c>
      <c r="E472" s="92" t="s">
        <v>166</v>
      </c>
      <c r="F472" s="110" t="s">
        <v>1125</v>
      </c>
      <c r="G472" s="105">
        <v>1985.87</v>
      </c>
      <c r="H472" s="105">
        <v>0</v>
      </c>
      <c r="I472" s="105">
        <v>1985.87</v>
      </c>
    </row>
    <row r="473" spans="1:9" s="100" customFormat="1" ht="60">
      <c r="A473" s="92" t="s">
        <v>376</v>
      </c>
      <c r="B473" s="93">
        <v>85485233287</v>
      </c>
      <c r="C473" s="97" t="s">
        <v>1126</v>
      </c>
      <c r="D473" s="96" t="s">
        <v>18</v>
      </c>
      <c r="E473" s="92" t="s">
        <v>166</v>
      </c>
      <c r="F473" s="110" t="s">
        <v>1127</v>
      </c>
      <c r="G473" s="105">
        <v>1985.87</v>
      </c>
      <c r="H473" s="105">
        <v>0</v>
      </c>
      <c r="I473" s="105">
        <v>1985.87</v>
      </c>
    </row>
    <row r="474" spans="1:9" s="100" customFormat="1" ht="60">
      <c r="A474" s="92" t="s">
        <v>1128</v>
      </c>
      <c r="B474" s="93">
        <v>67166423234</v>
      </c>
      <c r="C474" s="97" t="s">
        <v>1126</v>
      </c>
      <c r="D474" s="96" t="s">
        <v>18</v>
      </c>
      <c r="E474" s="92" t="s">
        <v>166</v>
      </c>
      <c r="F474" s="110" t="s">
        <v>1129</v>
      </c>
      <c r="G474" s="105">
        <v>1985.87</v>
      </c>
      <c r="H474" s="105">
        <v>0</v>
      </c>
      <c r="I474" s="105">
        <v>1985.87</v>
      </c>
    </row>
    <row r="475" spans="1:9" s="100" customFormat="1" ht="60">
      <c r="A475" s="92" t="s">
        <v>473</v>
      </c>
      <c r="B475" s="93">
        <v>22224520000110</v>
      </c>
      <c r="C475" s="88" t="s">
        <v>1130</v>
      </c>
      <c r="D475" s="96" t="s">
        <v>13</v>
      </c>
      <c r="E475" s="92" t="s">
        <v>19</v>
      </c>
      <c r="F475" s="110" t="s">
        <v>1131</v>
      </c>
      <c r="G475" s="105">
        <v>13376</v>
      </c>
      <c r="H475" s="105">
        <v>0</v>
      </c>
      <c r="I475" s="105">
        <v>0</v>
      </c>
    </row>
    <row r="476" spans="1:9" s="100" customFormat="1" ht="60">
      <c r="A476" s="92" t="s">
        <v>1132</v>
      </c>
      <c r="B476" s="93">
        <v>40502554215</v>
      </c>
      <c r="C476" s="97" t="s">
        <v>1133</v>
      </c>
      <c r="D476" s="96" t="s">
        <v>18</v>
      </c>
      <c r="E476" s="92" t="s">
        <v>166</v>
      </c>
      <c r="F476" s="110" t="s">
        <v>1134</v>
      </c>
      <c r="G476" s="105">
        <v>254.69</v>
      </c>
      <c r="H476" s="105">
        <v>0</v>
      </c>
      <c r="I476" s="105">
        <v>254.69</v>
      </c>
    </row>
    <row r="477" spans="1:9" s="100" customFormat="1" ht="60">
      <c r="A477" s="92" t="s">
        <v>480</v>
      </c>
      <c r="B477" s="93">
        <v>75263700210</v>
      </c>
      <c r="C477" s="97" t="s">
        <v>1135</v>
      </c>
      <c r="D477" s="96" t="s">
        <v>18</v>
      </c>
      <c r="E477" s="92" t="s">
        <v>166</v>
      </c>
      <c r="F477" s="110" t="s">
        <v>1136</v>
      </c>
      <c r="G477" s="105">
        <v>8000</v>
      </c>
      <c r="H477" s="105">
        <v>0</v>
      </c>
      <c r="I477" s="105">
        <v>8000</v>
      </c>
    </row>
    <row r="478" spans="1:9" s="100" customFormat="1" ht="60">
      <c r="A478" s="92" t="s">
        <v>480</v>
      </c>
      <c r="B478" s="93">
        <v>75263700210</v>
      </c>
      <c r="C478" s="97" t="s">
        <v>1135</v>
      </c>
      <c r="D478" s="96" t="s">
        <v>18</v>
      </c>
      <c r="E478" s="92" t="s">
        <v>166</v>
      </c>
      <c r="F478" s="110" t="s">
        <v>1137</v>
      </c>
      <c r="G478" s="105">
        <v>8000</v>
      </c>
      <c r="H478" s="105">
        <v>0</v>
      </c>
      <c r="I478" s="105">
        <v>8000</v>
      </c>
    </row>
    <row r="479" spans="1:9" s="100" customFormat="1" ht="90">
      <c r="A479" s="92" t="s">
        <v>1094</v>
      </c>
      <c r="B479" s="93">
        <v>11699529000161</v>
      </c>
      <c r="C479" s="97" t="s">
        <v>1138</v>
      </c>
      <c r="D479" s="96" t="s">
        <v>13</v>
      </c>
      <c r="E479" s="92" t="s">
        <v>14</v>
      </c>
      <c r="F479" s="110" t="s">
        <v>1139</v>
      </c>
      <c r="G479" s="105">
        <v>11085.6</v>
      </c>
      <c r="H479" s="105">
        <v>0</v>
      </c>
      <c r="I479" s="105">
        <v>11085.6</v>
      </c>
    </row>
    <row r="480" spans="1:9" s="100" customFormat="1" ht="90">
      <c r="A480" s="92" t="s">
        <v>1094</v>
      </c>
      <c r="B480" s="93">
        <v>11699529000161</v>
      </c>
      <c r="C480" s="97" t="s">
        <v>1140</v>
      </c>
      <c r="D480" s="96" t="s">
        <v>13</v>
      </c>
      <c r="E480" s="92" t="s">
        <v>14</v>
      </c>
      <c r="F480" s="110" t="s">
        <v>1141</v>
      </c>
      <c r="G480" s="105">
        <v>4306.8</v>
      </c>
      <c r="H480" s="105">
        <v>0</v>
      </c>
      <c r="I480" s="105">
        <v>4306.8</v>
      </c>
    </row>
    <row r="481" spans="1:9" s="100" customFormat="1" ht="90">
      <c r="A481" s="92" t="s">
        <v>1094</v>
      </c>
      <c r="B481" s="93">
        <v>11699529000161</v>
      </c>
      <c r="C481" s="97" t="s">
        <v>1142</v>
      </c>
      <c r="D481" s="96" t="s">
        <v>13</v>
      </c>
      <c r="E481" s="92" t="s">
        <v>14</v>
      </c>
      <c r="F481" s="110" t="s">
        <v>1143</v>
      </c>
      <c r="G481" s="105">
        <v>4306.8</v>
      </c>
      <c r="H481" s="105">
        <v>0</v>
      </c>
      <c r="I481" s="105">
        <v>4306.8</v>
      </c>
    </row>
    <row r="482" spans="1:9" s="100" customFormat="1" ht="90">
      <c r="A482" s="92" t="s">
        <v>1144</v>
      </c>
      <c r="B482" s="93">
        <v>84655323000103</v>
      </c>
      <c r="C482" s="97" t="s">
        <v>1145</v>
      </c>
      <c r="D482" s="96" t="s">
        <v>13</v>
      </c>
      <c r="E482" s="92" t="s">
        <v>19</v>
      </c>
      <c r="F482" s="110" t="s">
        <v>1146</v>
      </c>
      <c r="G482" s="105">
        <v>17215</v>
      </c>
      <c r="H482" s="105">
        <v>0</v>
      </c>
      <c r="I482" s="105">
        <v>17215</v>
      </c>
    </row>
    <row r="483" spans="1:9" s="100" customFormat="1" ht="90">
      <c r="A483" s="92" t="s">
        <v>420</v>
      </c>
      <c r="B483" s="93">
        <v>265674743</v>
      </c>
      <c r="C483" s="97" t="s">
        <v>1147</v>
      </c>
      <c r="D483" s="96" t="s">
        <v>18</v>
      </c>
      <c r="E483" s="92" t="s">
        <v>166</v>
      </c>
      <c r="F483" s="110" t="s">
        <v>1148</v>
      </c>
      <c r="G483" s="105">
        <v>289.24</v>
      </c>
      <c r="H483" s="105">
        <v>0</v>
      </c>
      <c r="I483" s="105">
        <v>289.24</v>
      </c>
    </row>
    <row r="484" spans="1:9" s="100" customFormat="1" ht="90">
      <c r="A484" s="92" t="s">
        <v>480</v>
      </c>
      <c r="B484" s="93">
        <v>75263700210</v>
      </c>
      <c r="C484" s="97" t="s">
        <v>1149</v>
      </c>
      <c r="D484" s="96" t="s">
        <v>18</v>
      </c>
      <c r="E484" s="92" t="s">
        <v>166</v>
      </c>
      <c r="F484" s="110" t="s">
        <v>1150</v>
      </c>
      <c r="G484" s="105">
        <v>289.23</v>
      </c>
      <c r="H484" s="105">
        <v>0</v>
      </c>
      <c r="I484" s="105">
        <v>289.23</v>
      </c>
    </row>
    <row r="485" spans="1:9" s="100" customFormat="1" ht="90">
      <c r="A485" s="92" t="s">
        <v>208</v>
      </c>
      <c r="B485" s="93">
        <v>47439394291</v>
      </c>
      <c r="C485" s="97" t="s">
        <v>1151</v>
      </c>
      <c r="D485" s="96" t="s">
        <v>18</v>
      </c>
      <c r="E485" s="92" t="s">
        <v>166</v>
      </c>
      <c r="F485" s="110" t="s">
        <v>1152</v>
      </c>
      <c r="G485" s="105">
        <v>289.24</v>
      </c>
      <c r="H485" s="105">
        <v>0</v>
      </c>
      <c r="I485" s="105">
        <v>289.24</v>
      </c>
    </row>
    <row r="486" spans="1:9" s="100" customFormat="1" ht="75">
      <c r="A486" s="92" t="s">
        <v>498</v>
      </c>
      <c r="B486" s="93">
        <v>57994471234</v>
      </c>
      <c r="C486" s="97" t="s">
        <v>1153</v>
      </c>
      <c r="D486" s="96" t="s">
        <v>18</v>
      </c>
      <c r="E486" s="92" t="s">
        <v>166</v>
      </c>
      <c r="F486" s="110" t="s">
        <v>1154</v>
      </c>
      <c r="G486" s="105">
        <v>289.23</v>
      </c>
      <c r="H486" s="105">
        <v>0</v>
      </c>
      <c r="I486" s="105">
        <v>289.23</v>
      </c>
    </row>
    <row r="487" spans="1:9" s="100" customFormat="1" ht="90">
      <c r="A487" s="92" t="s">
        <v>253</v>
      </c>
      <c r="B487" s="93">
        <v>27985750000116</v>
      </c>
      <c r="C487" s="97" t="s">
        <v>1155</v>
      </c>
      <c r="D487" s="96" t="s">
        <v>13</v>
      </c>
      <c r="E487" s="92" t="s">
        <v>14</v>
      </c>
      <c r="F487" s="110" t="s">
        <v>1156</v>
      </c>
      <c r="G487" s="105">
        <v>8756</v>
      </c>
      <c r="H487" s="105">
        <v>0</v>
      </c>
      <c r="I487" s="105">
        <v>0</v>
      </c>
    </row>
    <row r="488" spans="1:9" s="100" customFormat="1" ht="75">
      <c r="A488" s="92" t="s">
        <v>1157</v>
      </c>
      <c r="B488" s="93">
        <v>25125064000140</v>
      </c>
      <c r="C488" s="88" t="s">
        <v>1158</v>
      </c>
      <c r="D488" s="96" t="s">
        <v>13</v>
      </c>
      <c r="E488" s="92" t="s">
        <v>14</v>
      </c>
      <c r="F488" s="110" t="s">
        <v>1159</v>
      </c>
      <c r="G488" s="105">
        <v>120349.7</v>
      </c>
      <c r="H488" s="105">
        <v>0</v>
      </c>
      <c r="I488" s="105">
        <v>0</v>
      </c>
    </row>
    <row r="489" spans="1:9" s="100" customFormat="1" ht="75">
      <c r="A489" s="92" t="s">
        <v>1160</v>
      </c>
      <c r="B489" s="93">
        <v>4003942000184</v>
      </c>
      <c r="C489" s="97" t="s">
        <v>1161</v>
      </c>
      <c r="D489" s="96" t="s">
        <v>18</v>
      </c>
      <c r="E489" s="92" t="s">
        <v>166</v>
      </c>
      <c r="F489" s="110" t="s">
        <v>1162</v>
      </c>
      <c r="G489" s="105">
        <v>1678.8</v>
      </c>
      <c r="H489" s="105">
        <v>1678.8</v>
      </c>
      <c r="I489" s="105">
        <v>1678.8</v>
      </c>
    </row>
    <row r="490" spans="1:9" s="100" customFormat="1" ht="75">
      <c r="A490" s="92" t="s">
        <v>1163</v>
      </c>
      <c r="B490" s="93">
        <v>37722924000101</v>
      </c>
      <c r="C490" s="97" t="s">
        <v>1164</v>
      </c>
      <c r="D490" s="96" t="s">
        <v>18</v>
      </c>
      <c r="E490" s="92" t="s">
        <v>166</v>
      </c>
      <c r="F490" s="110" t="s">
        <v>1165</v>
      </c>
      <c r="G490" s="105">
        <v>6681.38</v>
      </c>
      <c r="H490" s="105">
        <v>0</v>
      </c>
      <c r="I490" s="105">
        <v>0</v>
      </c>
    </row>
    <row r="491" spans="1:9" s="100" customFormat="1" ht="30">
      <c r="A491" s="92" t="s">
        <v>293</v>
      </c>
      <c r="B491" s="93">
        <v>4986163000146</v>
      </c>
      <c r="C491" s="97" t="s">
        <v>1166</v>
      </c>
      <c r="D491" s="96" t="s">
        <v>18</v>
      </c>
      <c r="E491" s="92" t="s">
        <v>166</v>
      </c>
      <c r="F491" s="110" t="s">
        <v>1167</v>
      </c>
      <c r="G491" s="105">
        <v>4586.2300000000005</v>
      </c>
      <c r="H491" s="105">
        <v>0</v>
      </c>
      <c r="I491" s="105">
        <v>4586.2300000000005</v>
      </c>
    </row>
    <row r="492" spans="1:9" s="100" customFormat="1" ht="60">
      <c r="A492" s="92" t="s">
        <v>1168</v>
      </c>
      <c r="B492" s="93">
        <v>1656427770</v>
      </c>
      <c r="C492" s="97" t="s">
        <v>1169</v>
      </c>
      <c r="D492" s="96" t="s">
        <v>18</v>
      </c>
      <c r="E492" s="92" t="s">
        <v>166</v>
      </c>
      <c r="F492" s="110" t="s">
        <v>1170</v>
      </c>
      <c r="G492" s="105">
        <v>2000</v>
      </c>
      <c r="H492" s="105">
        <v>0</v>
      </c>
      <c r="I492" s="105">
        <v>2000</v>
      </c>
    </row>
    <row r="493" spans="1:9" s="100" customFormat="1" ht="45">
      <c r="A493" s="92" t="s">
        <v>729</v>
      </c>
      <c r="B493" s="93">
        <v>16107624287</v>
      </c>
      <c r="C493" s="97" t="s">
        <v>1171</v>
      </c>
      <c r="D493" s="96" t="s">
        <v>18</v>
      </c>
      <c r="E493" s="92" t="s">
        <v>166</v>
      </c>
      <c r="F493" s="110" t="s">
        <v>1172</v>
      </c>
      <c r="G493" s="105">
        <v>25900.52</v>
      </c>
      <c r="H493" s="105">
        <v>0</v>
      </c>
      <c r="I493" s="105">
        <v>25900.52</v>
      </c>
    </row>
    <row r="494" spans="1:9" s="100" customFormat="1" ht="60">
      <c r="A494" s="92" t="s">
        <v>1094</v>
      </c>
      <c r="B494" s="93">
        <v>11699529000161</v>
      </c>
      <c r="C494" s="97" t="s">
        <v>1173</v>
      </c>
      <c r="D494" s="96" t="s">
        <v>13</v>
      </c>
      <c r="E494" s="92" t="s">
        <v>14</v>
      </c>
      <c r="F494" s="110" t="s">
        <v>1174</v>
      </c>
      <c r="G494" s="105">
        <v>1784</v>
      </c>
      <c r="H494" s="105">
        <v>0</v>
      </c>
      <c r="I494" s="105">
        <v>1784</v>
      </c>
    </row>
    <row r="495" spans="1:9" s="100" customFormat="1" ht="75">
      <c r="A495" s="92" t="s">
        <v>168</v>
      </c>
      <c r="B495" s="93">
        <v>34606483253</v>
      </c>
      <c r="C495" s="97" t="s">
        <v>1175</v>
      </c>
      <c r="D495" s="96" t="s">
        <v>18</v>
      </c>
      <c r="E495" s="92" t="s">
        <v>166</v>
      </c>
      <c r="F495" s="110" t="s">
        <v>1176</v>
      </c>
      <c r="G495" s="105">
        <v>289.23</v>
      </c>
      <c r="H495" s="105">
        <v>0</v>
      </c>
      <c r="I495" s="105">
        <v>289.23</v>
      </c>
    </row>
    <row r="496" spans="1:9" s="100" customFormat="1" ht="75">
      <c r="A496" s="92" t="s">
        <v>1177</v>
      </c>
      <c r="B496" s="93">
        <v>2278287478</v>
      </c>
      <c r="C496" s="97" t="s">
        <v>1178</v>
      </c>
      <c r="D496" s="96" t="s">
        <v>18</v>
      </c>
      <c r="E496" s="92" t="s">
        <v>166</v>
      </c>
      <c r="F496" s="110" t="s">
        <v>1179</v>
      </c>
      <c r="G496" s="105">
        <v>289.23</v>
      </c>
      <c r="H496" s="105">
        <v>0</v>
      </c>
      <c r="I496" s="105">
        <v>289.23</v>
      </c>
    </row>
    <row r="497" spans="1:9" s="100" customFormat="1" ht="75">
      <c r="A497" s="92" t="s">
        <v>1180</v>
      </c>
      <c r="B497" s="93">
        <v>93472188200</v>
      </c>
      <c r="C497" s="97" t="s">
        <v>1181</v>
      </c>
      <c r="D497" s="96" t="s">
        <v>18</v>
      </c>
      <c r="E497" s="92" t="s">
        <v>166</v>
      </c>
      <c r="F497" s="110" t="s">
        <v>1182</v>
      </c>
      <c r="G497" s="105">
        <v>289.23</v>
      </c>
      <c r="H497" s="105">
        <v>0</v>
      </c>
      <c r="I497" s="105">
        <v>289.23</v>
      </c>
    </row>
    <row r="498" spans="1:9" s="100" customFormat="1" ht="90">
      <c r="A498" s="92" t="s">
        <v>1183</v>
      </c>
      <c r="B498" s="93">
        <v>1177815338</v>
      </c>
      <c r="C498" s="97" t="s">
        <v>1184</v>
      </c>
      <c r="D498" s="96" t="s">
        <v>18</v>
      </c>
      <c r="E498" s="92" t="s">
        <v>166</v>
      </c>
      <c r="F498" s="110" t="s">
        <v>1185</v>
      </c>
      <c r="G498" s="105">
        <v>289.24</v>
      </c>
      <c r="H498" s="105">
        <v>0</v>
      </c>
      <c r="I498" s="105">
        <v>289.24</v>
      </c>
    </row>
    <row r="499" spans="1:9" s="100" customFormat="1" ht="90">
      <c r="A499" s="92" t="s">
        <v>430</v>
      </c>
      <c r="B499" s="93">
        <v>7618522200</v>
      </c>
      <c r="C499" s="97" t="s">
        <v>1186</v>
      </c>
      <c r="D499" s="96" t="s">
        <v>18</v>
      </c>
      <c r="E499" s="92" t="s">
        <v>166</v>
      </c>
      <c r="F499" s="110" t="s">
        <v>1187</v>
      </c>
      <c r="G499" s="105">
        <v>289.20999999999998</v>
      </c>
      <c r="H499" s="105">
        <v>0</v>
      </c>
      <c r="I499" s="105">
        <v>289.20999999999998</v>
      </c>
    </row>
    <row r="500" spans="1:9" s="100" customFormat="1" ht="75">
      <c r="A500" s="92" t="s">
        <v>1188</v>
      </c>
      <c r="B500" s="93">
        <v>70817723234</v>
      </c>
      <c r="C500" s="97" t="s">
        <v>1189</v>
      </c>
      <c r="D500" s="96" t="s">
        <v>18</v>
      </c>
      <c r="E500" s="92" t="s">
        <v>166</v>
      </c>
      <c r="F500" s="110" t="s">
        <v>1190</v>
      </c>
      <c r="G500" s="105">
        <v>289.23</v>
      </c>
      <c r="H500" s="105">
        <v>0</v>
      </c>
      <c r="I500" s="105">
        <v>289.23</v>
      </c>
    </row>
    <row r="501" spans="1:9" s="100" customFormat="1" ht="90">
      <c r="A501" s="92" t="s">
        <v>516</v>
      </c>
      <c r="B501" s="93">
        <v>17693454420</v>
      </c>
      <c r="C501" s="97" t="s">
        <v>1191</v>
      </c>
      <c r="D501" s="96" t="s">
        <v>18</v>
      </c>
      <c r="E501" s="92" t="s">
        <v>166</v>
      </c>
      <c r="F501" s="110" t="s">
        <v>1192</v>
      </c>
      <c r="G501" s="105">
        <v>2200.42</v>
      </c>
      <c r="H501" s="105">
        <v>0</v>
      </c>
      <c r="I501" s="105">
        <v>2200.42</v>
      </c>
    </row>
    <row r="502" spans="1:9" s="100" customFormat="1" ht="60">
      <c r="A502" s="92" t="s">
        <v>1193</v>
      </c>
      <c r="B502" s="93">
        <v>7361303650</v>
      </c>
      <c r="C502" s="97" t="s">
        <v>1194</v>
      </c>
      <c r="D502" s="96" t="s">
        <v>18</v>
      </c>
      <c r="E502" s="92" t="s">
        <v>166</v>
      </c>
      <c r="F502" s="110" t="s">
        <v>1195</v>
      </c>
      <c r="G502" s="105">
        <v>1000</v>
      </c>
      <c r="H502" s="105">
        <v>0</v>
      </c>
      <c r="I502" s="105">
        <v>1000</v>
      </c>
    </row>
    <row r="503" spans="1:9" s="100" customFormat="1" ht="60">
      <c r="A503" s="92" t="s">
        <v>1094</v>
      </c>
      <c r="B503" s="93">
        <v>11699529000161</v>
      </c>
      <c r="C503" s="97" t="s">
        <v>1196</v>
      </c>
      <c r="D503" s="96" t="s">
        <v>13</v>
      </c>
      <c r="E503" s="92" t="s">
        <v>14</v>
      </c>
      <c r="F503" s="110" t="s">
        <v>1197</v>
      </c>
      <c r="G503" s="105">
        <v>11000</v>
      </c>
      <c r="H503" s="105">
        <v>0</v>
      </c>
      <c r="I503" s="105">
        <v>11000</v>
      </c>
    </row>
    <row r="504" spans="1:9" s="100" customFormat="1" ht="45">
      <c r="A504" s="92" t="s">
        <v>253</v>
      </c>
      <c r="B504" s="93">
        <v>27985750000116</v>
      </c>
      <c r="C504" s="97" t="s">
        <v>1198</v>
      </c>
      <c r="D504" s="96" t="s">
        <v>13</v>
      </c>
      <c r="E504" s="92" t="s">
        <v>14</v>
      </c>
      <c r="F504" s="110" t="s">
        <v>1199</v>
      </c>
      <c r="G504" s="105">
        <v>15249</v>
      </c>
      <c r="H504" s="105">
        <v>0</v>
      </c>
      <c r="I504" s="105">
        <v>0</v>
      </c>
    </row>
    <row r="505" spans="1:9" s="100" customFormat="1" ht="60">
      <c r="A505" s="92" t="s">
        <v>253</v>
      </c>
      <c r="B505" s="93">
        <v>27985750000116</v>
      </c>
      <c r="C505" s="97" t="s">
        <v>1200</v>
      </c>
      <c r="D505" s="96" t="s">
        <v>13</v>
      </c>
      <c r="E505" s="92" t="s">
        <v>14</v>
      </c>
      <c r="F505" s="110" t="s">
        <v>1201</v>
      </c>
      <c r="G505" s="105">
        <v>15249</v>
      </c>
      <c r="H505" s="105">
        <v>15249</v>
      </c>
      <c r="I505" s="105">
        <v>15249</v>
      </c>
    </row>
    <row r="506" spans="1:9" s="100" customFormat="1" ht="60">
      <c r="A506" s="92" t="s">
        <v>253</v>
      </c>
      <c r="B506" s="93">
        <v>27985750000116</v>
      </c>
      <c r="C506" s="97" t="s">
        <v>1202</v>
      </c>
      <c r="D506" s="96" t="s">
        <v>13</v>
      </c>
      <c r="E506" s="92" t="s">
        <v>14</v>
      </c>
      <c r="F506" s="110" t="s">
        <v>1203</v>
      </c>
      <c r="G506" s="105">
        <v>4390</v>
      </c>
      <c r="H506" s="105">
        <v>0</v>
      </c>
      <c r="I506" s="105">
        <v>0</v>
      </c>
    </row>
    <row r="507" spans="1:9" s="100" customFormat="1" ht="45">
      <c r="A507" s="92" t="s">
        <v>578</v>
      </c>
      <c r="B507" s="93">
        <v>30746178000147</v>
      </c>
      <c r="C507" s="97" t="s">
        <v>1204</v>
      </c>
      <c r="D507" s="96" t="s">
        <v>13</v>
      </c>
      <c r="E507" s="92" t="s">
        <v>14</v>
      </c>
      <c r="F507" s="110" t="s">
        <v>1205</v>
      </c>
      <c r="G507" s="105">
        <v>16132</v>
      </c>
      <c r="H507" s="105">
        <v>0</v>
      </c>
      <c r="I507" s="105">
        <v>0</v>
      </c>
    </row>
    <row r="508" spans="1:9" s="100" customFormat="1" ht="45">
      <c r="A508" s="92" t="s">
        <v>581</v>
      </c>
      <c r="B508" s="93">
        <v>84111020000120</v>
      </c>
      <c r="C508" s="97" t="s">
        <v>1204</v>
      </c>
      <c r="D508" s="96" t="s">
        <v>13</v>
      </c>
      <c r="E508" s="92" t="s">
        <v>14</v>
      </c>
      <c r="F508" s="110" t="s">
        <v>1206</v>
      </c>
      <c r="G508" s="105">
        <v>2632</v>
      </c>
      <c r="H508" s="105">
        <v>2632</v>
      </c>
      <c r="I508" s="105">
        <v>2632</v>
      </c>
    </row>
    <row r="509" spans="1:9" s="100" customFormat="1" ht="45">
      <c r="A509" s="92" t="s">
        <v>584</v>
      </c>
      <c r="B509" s="93">
        <v>13482516000161</v>
      </c>
      <c r="C509" s="97" t="s">
        <v>1207</v>
      </c>
      <c r="D509" s="96" t="s">
        <v>13</v>
      </c>
      <c r="E509" s="92" t="s">
        <v>14</v>
      </c>
      <c r="F509" s="110" t="s">
        <v>1208</v>
      </c>
      <c r="G509" s="105">
        <v>2518</v>
      </c>
      <c r="H509" s="105">
        <v>0</v>
      </c>
      <c r="I509" s="105">
        <v>0</v>
      </c>
    </row>
    <row r="510" spans="1:9" s="100" customFormat="1" ht="45">
      <c r="A510" s="92" t="s">
        <v>587</v>
      </c>
      <c r="B510" s="93">
        <v>45030413000157</v>
      </c>
      <c r="C510" s="97" t="s">
        <v>1209</v>
      </c>
      <c r="D510" s="96" t="s">
        <v>13</v>
      </c>
      <c r="E510" s="92" t="s">
        <v>14</v>
      </c>
      <c r="F510" s="110" t="s">
        <v>1210</v>
      </c>
      <c r="G510" s="105">
        <v>2760</v>
      </c>
      <c r="H510" s="105">
        <v>2760</v>
      </c>
      <c r="I510" s="105">
        <v>2760</v>
      </c>
    </row>
    <row r="511" spans="1:9" s="100" customFormat="1" ht="45">
      <c r="A511" s="92" t="s">
        <v>590</v>
      </c>
      <c r="B511" s="93">
        <v>44660577000103</v>
      </c>
      <c r="C511" s="97" t="s">
        <v>1211</v>
      </c>
      <c r="D511" s="96" t="s">
        <v>13</v>
      </c>
      <c r="E511" s="92" t="s">
        <v>14</v>
      </c>
      <c r="F511" s="110" t="s">
        <v>1212</v>
      </c>
      <c r="G511" s="105">
        <v>600</v>
      </c>
      <c r="H511" s="105">
        <v>0</v>
      </c>
      <c r="I511" s="105">
        <v>0</v>
      </c>
    </row>
    <row r="512" spans="1:9" s="100" customFormat="1" ht="45">
      <c r="A512" s="92" t="s">
        <v>578</v>
      </c>
      <c r="B512" s="93">
        <v>30746178000147</v>
      </c>
      <c r="C512" s="97" t="s">
        <v>1213</v>
      </c>
      <c r="D512" s="96" t="s">
        <v>13</v>
      </c>
      <c r="E512" s="92" t="s">
        <v>14</v>
      </c>
      <c r="F512" s="110" t="s">
        <v>1214</v>
      </c>
      <c r="G512" s="105">
        <v>2088</v>
      </c>
      <c r="H512" s="105">
        <v>0</v>
      </c>
      <c r="I512" s="105">
        <v>0</v>
      </c>
    </row>
    <row r="513" spans="1:9" s="100" customFormat="1" ht="45">
      <c r="A513" s="92" t="s">
        <v>253</v>
      </c>
      <c r="B513" s="93">
        <v>27985750000116</v>
      </c>
      <c r="C513" s="97" t="s">
        <v>1215</v>
      </c>
      <c r="D513" s="96" t="s">
        <v>13</v>
      </c>
      <c r="E513" s="92" t="s">
        <v>14</v>
      </c>
      <c r="F513" s="110" t="s">
        <v>1216</v>
      </c>
      <c r="G513" s="105">
        <v>6436</v>
      </c>
      <c r="H513" s="105">
        <v>6436</v>
      </c>
      <c r="I513" s="105">
        <v>6436</v>
      </c>
    </row>
    <row r="514" spans="1:9" s="100" customFormat="1" ht="75">
      <c r="A514" s="92" t="s">
        <v>139</v>
      </c>
      <c r="B514" s="93">
        <v>81838018115</v>
      </c>
      <c r="C514" s="88" t="s">
        <v>1217</v>
      </c>
      <c r="D514" s="96" t="s">
        <v>18</v>
      </c>
      <c r="E514" s="92" t="s">
        <v>19</v>
      </c>
      <c r="F514" s="110" t="s">
        <v>1218</v>
      </c>
      <c r="G514" s="105">
        <v>31841.52</v>
      </c>
      <c r="H514" s="105">
        <v>3293.95</v>
      </c>
      <c r="I514" s="105">
        <v>5489.91</v>
      </c>
    </row>
    <row r="515" spans="1:9" s="100" customFormat="1" ht="45">
      <c r="A515" s="92" t="s">
        <v>584</v>
      </c>
      <c r="B515" s="93">
        <v>13482516000161</v>
      </c>
      <c r="C515" s="97" t="s">
        <v>1219</v>
      </c>
      <c r="D515" s="96" t="s">
        <v>13</v>
      </c>
      <c r="E515" s="92" t="s">
        <v>14</v>
      </c>
      <c r="F515" s="110" t="s">
        <v>1220</v>
      </c>
      <c r="G515" s="105">
        <v>1259</v>
      </c>
      <c r="H515" s="105">
        <v>0</v>
      </c>
      <c r="I515" s="105">
        <v>0</v>
      </c>
    </row>
    <row r="516" spans="1:9" s="100" customFormat="1" ht="75">
      <c r="A516" s="92" t="s">
        <v>139</v>
      </c>
      <c r="B516" s="93">
        <v>81838018115</v>
      </c>
      <c r="C516" s="88" t="s">
        <v>1221</v>
      </c>
      <c r="D516" s="96" t="s">
        <v>18</v>
      </c>
      <c r="E516" s="92" t="s">
        <v>19</v>
      </c>
      <c r="F516" s="110" t="s">
        <v>1222</v>
      </c>
      <c r="G516" s="105">
        <v>2994.5</v>
      </c>
      <c r="H516" s="105">
        <v>0</v>
      </c>
      <c r="I516" s="105">
        <v>2994.49</v>
      </c>
    </row>
    <row r="517" spans="1:9" s="100" customFormat="1" ht="90">
      <c r="A517" s="92" t="s">
        <v>92</v>
      </c>
      <c r="B517" s="93">
        <v>40746380291</v>
      </c>
      <c r="C517" s="88" t="s">
        <v>1223</v>
      </c>
      <c r="D517" s="96" t="s">
        <v>18</v>
      </c>
      <c r="E517" s="92" t="s">
        <v>19</v>
      </c>
      <c r="F517" s="110" t="s">
        <v>1224</v>
      </c>
      <c r="G517" s="105">
        <v>3750</v>
      </c>
      <c r="H517" s="105">
        <v>0</v>
      </c>
      <c r="I517" s="105">
        <v>3750</v>
      </c>
    </row>
    <row r="518" spans="1:9" s="100" customFormat="1" ht="60">
      <c r="A518" s="92" t="s">
        <v>104</v>
      </c>
      <c r="B518" s="93">
        <v>41037819000100</v>
      </c>
      <c r="C518" s="97" t="s">
        <v>1225</v>
      </c>
      <c r="D518" s="96" t="s">
        <v>13</v>
      </c>
      <c r="E518" s="92" t="s">
        <v>19</v>
      </c>
      <c r="F518" s="110" t="s">
        <v>1226</v>
      </c>
      <c r="G518" s="105">
        <v>4990</v>
      </c>
      <c r="H518" s="105">
        <v>0</v>
      </c>
      <c r="I518" s="105">
        <v>4990</v>
      </c>
    </row>
    <row r="519" spans="1:9" s="100" customFormat="1" ht="75">
      <c r="A519" s="92" t="s">
        <v>202</v>
      </c>
      <c r="B519" s="93">
        <v>71575952220</v>
      </c>
      <c r="C519" s="97" t="s">
        <v>1227</v>
      </c>
      <c r="D519" s="96" t="s">
        <v>18</v>
      </c>
      <c r="E519" s="92" t="s">
        <v>166</v>
      </c>
      <c r="F519" s="110" t="s">
        <v>1228</v>
      </c>
      <c r="G519" s="105">
        <v>289.23</v>
      </c>
      <c r="H519" s="105">
        <v>0</v>
      </c>
      <c r="I519" s="105">
        <v>289.23</v>
      </c>
    </row>
    <row r="520" spans="1:9" s="100" customFormat="1" ht="75">
      <c r="A520" s="92" t="s">
        <v>430</v>
      </c>
      <c r="B520" s="93">
        <v>7618522200</v>
      </c>
      <c r="C520" s="97" t="s">
        <v>1229</v>
      </c>
      <c r="D520" s="96" t="s">
        <v>18</v>
      </c>
      <c r="E520" s="92" t="s">
        <v>166</v>
      </c>
      <c r="F520" s="110" t="s">
        <v>1230</v>
      </c>
      <c r="G520" s="105">
        <v>289.20999999999998</v>
      </c>
      <c r="H520" s="105">
        <v>0</v>
      </c>
      <c r="I520" s="105">
        <v>289.20999999999998</v>
      </c>
    </row>
    <row r="521" spans="1:9" s="100" customFormat="1" ht="90">
      <c r="A521" s="92" t="s">
        <v>417</v>
      </c>
      <c r="B521" s="93">
        <v>68544650287</v>
      </c>
      <c r="C521" s="97" t="s">
        <v>1231</v>
      </c>
      <c r="D521" s="96" t="s">
        <v>18</v>
      </c>
      <c r="E521" s="92" t="s">
        <v>166</v>
      </c>
      <c r="F521" s="110" t="s">
        <v>1232</v>
      </c>
      <c r="G521" s="105">
        <v>289.23</v>
      </c>
      <c r="H521" s="105">
        <v>0</v>
      </c>
      <c r="I521" s="105">
        <v>289.23</v>
      </c>
    </row>
    <row r="522" spans="1:9" s="100" customFormat="1" ht="75">
      <c r="A522" s="92" t="s">
        <v>578</v>
      </c>
      <c r="B522" s="93">
        <v>30746178000147</v>
      </c>
      <c r="C522" s="97" t="s">
        <v>1233</v>
      </c>
      <c r="D522" s="96" t="s">
        <v>13</v>
      </c>
      <c r="E522" s="92" t="s">
        <v>14</v>
      </c>
      <c r="F522" s="110" t="s">
        <v>1234</v>
      </c>
      <c r="G522" s="105">
        <v>2845</v>
      </c>
      <c r="H522" s="105">
        <v>0</v>
      </c>
      <c r="I522" s="105">
        <v>0</v>
      </c>
    </row>
    <row r="523" spans="1:9" s="100" customFormat="1" ht="90">
      <c r="A523" s="92" t="s">
        <v>607</v>
      </c>
      <c r="B523" s="93">
        <v>84499755000172</v>
      </c>
      <c r="C523" s="97" t="s">
        <v>1235</v>
      </c>
      <c r="D523" s="96" t="s">
        <v>13</v>
      </c>
      <c r="E523" s="92" t="s">
        <v>14</v>
      </c>
      <c r="F523" s="110" t="s">
        <v>1236</v>
      </c>
      <c r="G523" s="105">
        <v>460</v>
      </c>
      <c r="H523" s="105">
        <v>0</v>
      </c>
      <c r="I523" s="105">
        <v>460</v>
      </c>
    </row>
    <row r="524" spans="1:9" s="100" customFormat="1" ht="90">
      <c r="A524" s="92" t="s">
        <v>607</v>
      </c>
      <c r="B524" s="93">
        <v>84499755000172</v>
      </c>
      <c r="C524" s="97" t="s">
        <v>1237</v>
      </c>
      <c r="D524" s="96" t="s">
        <v>13</v>
      </c>
      <c r="E524" s="92" t="s">
        <v>14</v>
      </c>
      <c r="F524" s="110" t="s">
        <v>1238</v>
      </c>
      <c r="G524" s="105">
        <v>2035.1</v>
      </c>
      <c r="H524" s="105">
        <v>0</v>
      </c>
      <c r="I524" s="105">
        <v>0</v>
      </c>
    </row>
    <row r="525" spans="1:9" s="100" customFormat="1" ht="90">
      <c r="A525" s="92" t="s">
        <v>633</v>
      </c>
      <c r="B525" s="93">
        <v>10855056000181</v>
      </c>
      <c r="C525" s="97" t="s">
        <v>1239</v>
      </c>
      <c r="D525" s="96" t="s">
        <v>13</v>
      </c>
      <c r="E525" s="92" t="s">
        <v>14</v>
      </c>
      <c r="F525" s="110" t="s">
        <v>1240</v>
      </c>
      <c r="G525" s="105">
        <v>739</v>
      </c>
      <c r="H525" s="105">
        <v>0</v>
      </c>
      <c r="I525" s="105">
        <v>0</v>
      </c>
    </row>
    <row r="526" spans="1:9" s="100" customFormat="1" ht="90">
      <c r="A526" s="92" t="s">
        <v>640</v>
      </c>
      <c r="B526" s="93">
        <v>41046531000100</v>
      </c>
      <c r="C526" s="97" t="s">
        <v>1241</v>
      </c>
      <c r="D526" s="96" t="s">
        <v>13</v>
      </c>
      <c r="E526" s="92" t="s">
        <v>14</v>
      </c>
      <c r="F526" s="110" t="s">
        <v>1242</v>
      </c>
      <c r="G526" s="105">
        <v>350</v>
      </c>
      <c r="H526" s="105">
        <v>350</v>
      </c>
      <c r="I526" s="105">
        <v>350</v>
      </c>
    </row>
    <row r="527" spans="1:9" s="100" customFormat="1" ht="90">
      <c r="A527" s="92" t="s">
        <v>590</v>
      </c>
      <c r="B527" s="93">
        <v>44660577000103</v>
      </c>
      <c r="C527" s="97" t="s">
        <v>1243</v>
      </c>
      <c r="D527" s="96" t="s">
        <v>13</v>
      </c>
      <c r="E527" s="92" t="s">
        <v>14</v>
      </c>
      <c r="F527" s="110" t="s">
        <v>1244</v>
      </c>
      <c r="G527" s="105">
        <v>600</v>
      </c>
      <c r="H527" s="105">
        <v>0</v>
      </c>
      <c r="I527" s="105">
        <v>0</v>
      </c>
    </row>
    <row r="528" spans="1:9" s="100" customFormat="1" ht="105">
      <c r="A528" s="92" t="s">
        <v>584</v>
      </c>
      <c r="B528" s="93">
        <v>13482516000161</v>
      </c>
      <c r="C528" s="97" t="s">
        <v>1245</v>
      </c>
      <c r="D528" s="96" t="s">
        <v>13</v>
      </c>
      <c r="E528" s="92" t="s">
        <v>14</v>
      </c>
      <c r="F528" s="110" t="s">
        <v>1246</v>
      </c>
      <c r="G528" s="105">
        <v>743</v>
      </c>
      <c r="H528" s="105">
        <v>0</v>
      </c>
      <c r="I528" s="105">
        <v>0</v>
      </c>
    </row>
    <row r="529" spans="1:9" s="100" customFormat="1" ht="60">
      <c r="A529" s="92" t="s">
        <v>1247</v>
      </c>
      <c r="B529" s="93">
        <v>43090137000197</v>
      </c>
      <c r="C529" s="97" t="s">
        <v>1248</v>
      </c>
      <c r="D529" s="96" t="s">
        <v>13</v>
      </c>
      <c r="E529" s="92" t="s">
        <v>19</v>
      </c>
      <c r="F529" s="110" t="s">
        <v>1249</v>
      </c>
      <c r="G529" s="105">
        <v>3500</v>
      </c>
      <c r="H529" s="105">
        <v>0</v>
      </c>
      <c r="I529" s="105">
        <v>0</v>
      </c>
    </row>
    <row r="530" spans="1:9" s="100" customFormat="1" ht="75">
      <c r="A530" s="92" t="s">
        <v>598</v>
      </c>
      <c r="B530" s="93">
        <v>7741892000120</v>
      </c>
      <c r="C530" s="97" t="s">
        <v>1250</v>
      </c>
      <c r="D530" s="96" t="s">
        <v>13</v>
      </c>
      <c r="E530" s="92" t="s">
        <v>14</v>
      </c>
      <c r="F530" s="110" t="s">
        <v>1251</v>
      </c>
      <c r="G530" s="105">
        <v>1335.11</v>
      </c>
      <c r="H530" s="105">
        <v>0</v>
      </c>
      <c r="I530" s="105">
        <v>0</v>
      </c>
    </row>
    <row r="531" spans="1:9" s="100" customFormat="1" ht="90">
      <c r="A531" s="92" t="s">
        <v>253</v>
      </c>
      <c r="B531" s="93">
        <v>27985750000116</v>
      </c>
      <c r="C531" s="97" t="s">
        <v>1252</v>
      </c>
      <c r="D531" s="96" t="s">
        <v>13</v>
      </c>
      <c r="E531" s="92" t="s">
        <v>14</v>
      </c>
      <c r="F531" s="110" t="s">
        <v>1253</v>
      </c>
      <c r="G531" s="105">
        <v>5538</v>
      </c>
      <c r="H531" s="105">
        <v>5538</v>
      </c>
      <c r="I531" s="105">
        <v>5538</v>
      </c>
    </row>
    <row r="532" spans="1:9" s="100" customFormat="1" ht="75">
      <c r="A532" s="92" t="s">
        <v>253</v>
      </c>
      <c r="B532" s="93">
        <v>27985750000116</v>
      </c>
      <c r="C532" s="97" t="s">
        <v>1254</v>
      </c>
      <c r="D532" s="96" t="s">
        <v>13</v>
      </c>
      <c r="E532" s="92" t="s">
        <v>14</v>
      </c>
      <c r="F532" s="110" t="s">
        <v>1255</v>
      </c>
      <c r="G532" s="105">
        <v>34054</v>
      </c>
      <c r="H532" s="105">
        <v>0</v>
      </c>
      <c r="I532" s="105">
        <v>0</v>
      </c>
    </row>
    <row r="533" spans="1:9" s="100" customFormat="1" ht="90">
      <c r="A533" s="92" t="s">
        <v>578</v>
      </c>
      <c r="B533" s="93">
        <v>30746178000147</v>
      </c>
      <c r="C533" s="97" t="s">
        <v>1256</v>
      </c>
      <c r="D533" s="96" t="s">
        <v>13</v>
      </c>
      <c r="E533" s="92" t="s">
        <v>14</v>
      </c>
      <c r="F533" s="110" t="s">
        <v>1257</v>
      </c>
      <c r="G533" s="105">
        <v>2089.14</v>
      </c>
      <c r="H533" s="105">
        <v>0</v>
      </c>
      <c r="I533" s="105">
        <v>0</v>
      </c>
    </row>
    <row r="534" spans="1:9" s="100" customFormat="1" ht="90">
      <c r="A534" s="92" t="s">
        <v>587</v>
      </c>
      <c r="B534" s="93">
        <v>45030413000157</v>
      </c>
      <c r="C534" s="97" t="s">
        <v>1258</v>
      </c>
      <c r="D534" s="96" t="s">
        <v>13</v>
      </c>
      <c r="E534" s="92" t="s">
        <v>14</v>
      </c>
      <c r="F534" s="110" t="s">
        <v>1259</v>
      </c>
      <c r="G534" s="105">
        <v>4000</v>
      </c>
      <c r="H534" s="105">
        <v>4000</v>
      </c>
      <c r="I534" s="105">
        <v>4000</v>
      </c>
    </row>
    <row r="535" spans="1:9" s="100" customFormat="1" ht="90">
      <c r="A535" s="92" t="s">
        <v>587</v>
      </c>
      <c r="B535" s="93">
        <v>45030413000157</v>
      </c>
      <c r="C535" s="97" t="s">
        <v>1260</v>
      </c>
      <c r="D535" s="96" t="s">
        <v>18</v>
      </c>
      <c r="E535" s="92" t="s">
        <v>166</v>
      </c>
      <c r="F535" s="110" t="s">
        <v>1261</v>
      </c>
      <c r="G535" s="105">
        <v>5520</v>
      </c>
      <c r="H535" s="105">
        <v>5520</v>
      </c>
      <c r="I535" s="105">
        <v>5520</v>
      </c>
    </row>
    <row r="536" spans="1:9" s="100" customFormat="1" ht="75">
      <c r="A536" s="92" t="s">
        <v>593</v>
      </c>
      <c r="B536" s="93">
        <v>10614075000116</v>
      </c>
      <c r="C536" s="97" t="s">
        <v>1262</v>
      </c>
      <c r="D536" s="96" t="s">
        <v>13</v>
      </c>
      <c r="E536" s="92" t="s">
        <v>14</v>
      </c>
      <c r="F536" s="110" t="s">
        <v>1263</v>
      </c>
      <c r="G536" s="105">
        <v>407</v>
      </c>
      <c r="H536" s="105">
        <v>0</v>
      </c>
      <c r="I536" s="105">
        <v>407</v>
      </c>
    </row>
    <row r="537" spans="1:9" s="100" customFormat="1" ht="45">
      <c r="A537" s="92" t="s">
        <v>1264</v>
      </c>
      <c r="B537" s="93">
        <v>2844344000102</v>
      </c>
      <c r="C537" s="97" t="s">
        <v>1265</v>
      </c>
      <c r="D537" s="96" t="s">
        <v>18</v>
      </c>
      <c r="E537" s="92" t="s">
        <v>166</v>
      </c>
      <c r="F537" s="110" t="s">
        <v>1266</v>
      </c>
      <c r="G537" s="105">
        <v>409310.34</v>
      </c>
      <c r="H537" s="105">
        <v>0</v>
      </c>
      <c r="I537" s="105">
        <v>0</v>
      </c>
    </row>
    <row r="538" spans="1:9" s="100" customFormat="1" ht="90">
      <c r="A538" s="92" t="s">
        <v>1267</v>
      </c>
      <c r="B538" s="93">
        <v>6539432000151</v>
      </c>
      <c r="C538" s="88" t="s">
        <v>1268</v>
      </c>
      <c r="D538" s="96" t="s">
        <v>13</v>
      </c>
      <c r="E538" s="92" t="s">
        <v>14</v>
      </c>
      <c r="F538" s="110" t="s">
        <v>1269</v>
      </c>
      <c r="G538" s="105">
        <v>57253.26</v>
      </c>
      <c r="H538" s="105">
        <v>0</v>
      </c>
      <c r="I538" s="105">
        <v>0</v>
      </c>
    </row>
    <row r="539" spans="1:9" s="100" customFormat="1" ht="60">
      <c r="A539" s="92" t="s">
        <v>205</v>
      </c>
      <c r="B539" s="93">
        <v>34267336253</v>
      </c>
      <c r="C539" s="97" t="s">
        <v>1270</v>
      </c>
      <c r="D539" s="96" t="s">
        <v>18</v>
      </c>
      <c r="E539" s="92" t="s">
        <v>166</v>
      </c>
      <c r="F539" s="110" t="s">
        <v>1271</v>
      </c>
      <c r="G539" s="105">
        <v>3181.58</v>
      </c>
      <c r="H539" s="105">
        <v>0</v>
      </c>
      <c r="I539" s="105">
        <v>3181.58</v>
      </c>
    </row>
    <row r="540" spans="1:9" s="100" customFormat="1" ht="90">
      <c r="A540" s="92" t="s">
        <v>1272</v>
      </c>
      <c r="B540" s="93">
        <v>7455186215</v>
      </c>
      <c r="C540" s="97" t="s">
        <v>1273</v>
      </c>
      <c r="D540" s="96" t="s">
        <v>18</v>
      </c>
      <c r="E540" s="92" t="s">
        <v>166</v>
      </c>
      <c r="F540" s="110" t="s">
        <v>1274</v>
      </c>
      <c r="G540" s="105">
        <v>4633.72</v>
      </c>
      <c r="H540" s="105">
        <v>0</v>
      </c>
      <c r="I540" s="105">
        <v>4633.72</v>
      </c>
    </row>
    <row r="541" spans="1:9" s="100" customFormat="1" ht="90">
      <c r="A541" s="92" t="s">
        <v>752</v>
      </c>
      <c r="B541" s="93">
        <v>87584220134</v>
      </c>
      <c r="C541" s="97" t="s">
        <v>1275</v>
      </c>
      <c r="D541" s="96" t="s">
        <v>18</v>
      </c>
      <c r="E541" s="92" t="s">
        <v>166</v>
      </c>
      <c r="F541" s="110" t="s">
        <v>1276</v>
      </c>
      <c r="G541" s="105">
        <v>3484</v>
      </c>
      <c r="H541" s="105">
        <v>0</v>
      </c>
      <c r="I541" s="105">
        <v>3484</v>
      </c>
    </row>
    <row r="542" spans="1:9" s="100" customFormat="1" ht="75">
      <c r="A542" s="92" t="s">
        <v>214</v>
      </c>
      <c r="B542" s="93">
        <v>33574286287</v>
      </c>
      <c r="C542" s="97" t="s">
        <v>1277</v>
      </c>
      <c r="D542" s="96" t="s">
        <v>18</v>
      </c>
      <c r="E542" s="92" t="s">
        <v>166</v>
      </c>
      <c r="F542" s="110" t="s">
        <v>1278</v>
      </c>
      <c r="G542" s="105">
        <v>536.19000000000005</v>
      </c>
      <c r="H542" s="105">
        <v>0</v>
      </c>
      <c r="I542" s="105">
        <v>536.19000000000005</v>
      </c>
    </row>
    <row r="543" spans="1:9" s="100" customFormat="1" ht="165">
      <c r="A543" s="92" t="s">
        <v>265</v>
      </c>
      <c r="B543" s="93" t="s">
        <v>266</v>
      </c>
      <c r="C543" s="97" t="s">
        <v>1279</v>
      </c>
      <c r="D543" s="96" t="s">
        <v>18</v>
      </c>
      <c r="E543" s="92" t="s">
        <v>166</v>
      </c>
      <c r="F543" s="110" t="s">
        <v>1280</v>
      </c>
      <c r="G543" s="105">
        <v>1694850.99</v>
      </c>
      <c r="H543" s="105">
        <v>0</v>
      </c>
      <c r="I543" s="105">
        <v>1694850.99</v>
      </c>
    </row>
    <row r="544" spans="1:9" s="100" customFormat="1" ht="75">
      <c r="A544" s="92" t="s">
        <v>205</v>
      </c>
      <c r="B544" s="93">
        <v>34267336253</v>
      </c>
      <c r="C544" s="97" t="s">
        <v>1281</v>
      </c>
      <c r="D544" s="96" t="s">
        <v>18</v>
      </c>
      <c r="E544" s="92" t="s">
        <v>166</v>
      </c>
      <c r="F544" s="110" t="s">
        <v>1282</v>
      </c>
      <c r="G544" s="105">
        <v>2603.11</v>
      </c>
      <c r="H544" s="105">
        <v>0</v>
      </c>
      <c r="I544" s="105">
        <v>2603.11</v>
      </c>
    </row>
    <row r="545" spans="1:9" s="100" customFormat="1" ht="75">
      <c r="A545" s="92" t="s">
        <v>430</v>
      </c>
      <c r="B545" s="93">
        <v>7618522200</v>
      </c>
      <c r="C545" s="97" t="s">
        <v>1283</v>
      </c>
      <c r="D545" s="96" t="s">
        <v>18</v>
      </c>
      <c r="E545" s="92" t="s">
        <v>166</v>
      </c>
      <c r="F545" s="110" t="s">
        <v>1284</v>
      </c>
      <c r="G545" s="105">
        <v>2602.89</v>
      </c>
      <c r="H545" s="105">
        <v>0</v>
      </c>
      <c r="I545" s="105">
        <v>2602.89</v>
      </c>
    </row>
    <row r="546" spans="1:9" s="100" customFormat="1" ht="90">
      <c r="A546" s="92" t="s">
        <v>1132</v>
      </c>
      <c r="B546" s="93">
        <v>40502554215</v>
      </c>
      <c r="C546" s="97" t="s">
        <v>1285</v>
      </c>
      <c r="D546" s="96" t="s">
        <v>18</v>
      </c>
      <c r="E546" s="92" t="s">
        <v>166</v>
      </c>
      <c r="F546" s="110" t="s">
        <v>1286</v>
      </c>
      <c r="G546" s="105">
        <v>2933.9</v>
      </c>
      <c r="H546" s="105">
        <v>0</v>
      </c>
      <c r="I546" s="105">
        <v>2933.9</v>
      </c>
    </row>
    <row r="547" spans="1:9" s="100" customFormat="1" ht="90">
      <c r="A547" s="92" t="s">
        <v>1287</v>
      </c>
      <c r="B547" s="93">
        <v>70948798220</v>
      </c>
      <c r="C547" s="97" t="s">
        <v>1288</v>
      </c>
      <c r="D547" s="96" t="s">
        <v>18</v>
      </c>
      <c r="E547" s="92" t="s">
        <v>166</v>
      </c>
      <c r="F547" s="110" t="s">
        <v>1289</v>
      </c>
      <c r="G547" s="105">
        <v>2787.2</v>
      </c>
      <c r="H547" s="105">
        <v>0</v>
      </c>
      <c r="I547" s="105">
        <v>2787.2</v>
      </c>
    </row>
    <row r="548" spans="1:9" s="100" customFormat="1" ht="90">
      <c r="A548" s="92" t="s">
        <v>1290</v>
      </c>
      <c r="B548" s="93">
        <v>43719996204</v>
      </c>
      <c r="C548" s="97" t="s">
        <v>1291</v>
      </c>
      <c r="D548" s="96" t="s">
        <v>18</v>
      </c>
      <c r="E548" s="92" t="s">
        <v>166</v>
      </c>
      <c r="F548" s="110" t="s">
        <v>1292</v>
      </c>
      <c r="G548" s="105">
        <v>3484</v>
      </c>
      <c r="H548" s="105">
        <v>0</v>
      </c>
      <c r="I548" s="105">
        <v>3484</v>
      </c>
    </row>
    <row r="549" spans="1:9" s="100" customFormat="1" ht="60">
      <c r="A549" s="92" t="s">
        <v>516</v>
      </c>
      <c r="B549" s="93">
        <v>17693454420</v>
      </c>
      <c r="C549" s="97" t="s">
        <v>1293</v>
      </c>
      <c r="D549" s="96" t="s">
        <v>18</v>
      </c>
      <c r="E549" s="92" t="s">
        <v>166</v>
      </c>
      <c r="F549" s="110" t="s">
        <v>1294</v>
      </c>
      <c r="G549" s="105">
        <v>3667.37</v>
      </c>
      <c r="H549" s="105">
        <v>0</v>
      </c>
      <c r="I549" s="105">
        <v>3667.37</v>
      </c>
    </row>
    <row r="550" spans="1:9" s="100" customFormat="1" ht="60">
      <c r="A550" s="92" t="s">
        <v>449</v>
      </c>
      <c r="B550" s="93">
        <v>23407581220</v>
      </c>
      <c r="C550" s="97" t="s">
        <v>1295</v>
      </c>
      <c r="D550" s="96" t="s">
        <v>18</v>
      </c>
      <c r="E550" s="92" t="s">
        <v>166</v>
      </c>
      <c r="F550" s="110" t="s">
        <v>1296</v>
      </c>
      <c r="G550" s="105">
        <v>2200.42</v>
      </c>
      <c r="H550" s="105">
        <v>0</v>
      </c>
      <c r="I550" s="105">
        <v>2200.42</v>
      </c>
    </row>
    <row r="551" spans="1:9" s="100" customFormat="1" ht="75">
      <c r="A551" s="92" t="s">
        <v>214</v>
      </c>
      <c r="B551" s="93">
        <v>33574286287</v>
      </c>
      <c r="C551" s="97" t="s">
        <v>1297</v>
      </c>
      <c r="D551" s="96" t="s">
        <v>18</v>
      </c>
      <c r="E551" s="92" t="s">
        <v>166</v>
      </c>
      <c r="F551" s="110" t="s">
        <v>1298</v>
      </c>
      <c r="G551" s="105">
        <v>1072.3800000000001</v>
      </c>
      <c r="H551" s="105">
        <v>0</v>
      </c>
      <c r="I551" s="105">
        <v>1072.3800000000001</v>
      </c>
    </row>
    <row r="552" spans="1:9" s="100" customFormat="1" ht="60">
      <c r="A552" s="92" t="s">
        <v>1299</v>
      </c>
      <c r="B552" s="93">
        <v>64197972253</v>
      </c>
      <c r="C552" s="97" t="s">
        <v>1300</v>
      </c>
      <c r="D552" s="96" t="s">
        <v>18</v>
      </c>
      <c r="E552" s="92" t="s">
        <v>166</v>
      </c>
      <c r="F552" s="110" t="s">
        <v>1301</v>
      </c>
      <c r="G552" s="105">
        <v>4402.05</v>
      </c>
      <c r="H552" s="105">
        <v>0</v>
      </c>
      <c r="I552" s="105">
        <v>0</v>
      </c>
    </row>
    <row r="553" spans="1:9" s="100" customFormat="1" ht="75">
      <c r="A553" s="92" t="s">
        <v>425</v>
      </c>
      <c r="B553" s="93">
        <v>82548250253</v>
      </c>
      <c r="C553" s="97" t="s">
        <v>1302</v>
      </c>
      <c r="D553" s="96" t="s">
        <v>18</v>
      </c>
      <c r="E553" s="92" t="s">
        <v>166</v>
      </c>
      <c r="F553" s="110" t="s">
        <v>1303</v>
      </c>
      <c r="G553" s="105">
        <v>2603.16</v>
      </c>
      <c r="H553" s="105">
        <v>0</v>
      </c>
      <c r="I553" s="105">
        <v>2603.16</v>
      </c>
    </row>
    <row r="554" spans="1:9" s="100" customFormat="1" ht="75">
      <c r="A554" s="92" t="s">
        <v>1057</v>
      </c>
      <c r="B554" s="93">
        <v>68450249287</v>
      </c>
      <c r="C554" s="97" t="s">
        <v>1304</v>
      </c>
      <c r="D554" s="96" t="s">
        <v>18</v>
      </c>
      <c r="E554" s="92" t="s">
        <v>166</v>
      </c>
      <c r="F554" s="110" t="s">
        <v>1305</v>
      </c>
      <c r="G554" s="105">
        <v>2603.11</v>
      </c>
      <c r="H554" s="105">
        <v>0</v>
      </c>
      <c r="I554" s="105">
        <v>2603.11</v>
      </c>
    </row>
    <row r="555" spans="1:9" s="100" customFormat="1" ht="60">
      <c r="A555" s="92" t="s">
        <v>752</v>
      </c>
      <c r="B555" s="93">
        <v>87584220134</v>
      </c>
      <c r="C555" s="97" t="s">
        <v>1306</v>
      </c>
      <c r="D555" s="96" t="s">
        <v>18</v>
      </c>
      <c r="E555" s="92" t="s">
        <v>166</v>
      </c>
      <c r="F555" s="110" t="s">
        <v>1307</v>
      </c>
      <c r="G555" s="105">
        <v>4877.6000000000004</v>
      </c>
      <c r="H555" s="105">
        <v>0</v>
      </c>
      <c r="I555" s="105">
        <v>4877.6000000000004</v>
      </c>
    </row>
    <row r="556" spans="1:9" s="100" customFormat="1" ht="75">
      <c r="A556" s="92" t="s">
        <v>1308</v>
      </c>
      <c r="B556" s="93">
        <v>32126271234</v>
      </c>
      <c r="C556" s="97" t="s">
        <v>1309</v>
      </c>
      <c r="D556" s="96" t="s">
        <v>18</v>
      </c>
      <c r="E556" s="92" t="s">
        <v>166</v>
      </c>
      <c r="F556" s="110" t="s">
        <v>1310</v>
      </c>
      <c r="G556" s="105">
        <v>3574.57</v>
      </c>
      <c r="H556" s="105">
        <v>0</v>
      </c>
      <c r="I556" s="105">
        <v>3574.57</v>
      </c>
    </row>
    <row r="557" spans="1:9" s="100" customFormat="1" ht="75">
      <c r="A557" s="92" t="s">
        <v>1287</v>
      </c>
      <c r="B557" s="93">
        <v>70948798220</v>
      </c>
      <c r="C557" s="97" t="s">
        <v>1311</v>
      </c>
      <c r="D557" s="96" t="s">
        <v>18</v>
      </c>
      <c r="E557" s="92" t="s">
        <v>166</v>
      </c>
      <c r="F557" s="110" t="s">
        <v>1312</v>
      </c>
      <c r="G557" s="105">
        <v>5030.92</v>
      </c>
      <c r="H557" s="105">
        <v>0</v>
      </c>
      <c r="I557" s="105">
        <v>5030.92</v>
      </c>
    </row>
    <row r="558" spans="1:9" s="100" customFormat="1" ht="75">
      <c r="A558" s="92" t="s">
        <v>1313</v>
      </c>
      <c r="B558" s="93">
        <v>34747931287</v>
      </c>
      <c r="C558" s="97" t="s">
        <v>1314</v>
      </c>
      <c r="D558" s="96" t="s">
        <v>18</v>
      </c>
      <c r="E558" s="92" t="s">
        <v>166</v>
      </c>
      <c r="F558" s="110" t="s">
        <v>1315</v>
      </c>
      <c r="G558" s="105">
        <v>3144.32</v>
      </c>
      <c r="H558" s="105">
        <v>0</v>
      </c>
      <c r="I558" s="105">
        <v>3144.32</v>
      </c>
    </row>
    <row r="559" spans="1:9" s="100" customFormat="1" ht="75">
      <c r="A559" s="92" t="s">
        <v>732</v>
      </c>
      <c r="B559" s="93">
        <v>34477381204</v>
      </c>
      <c r="C559" s="97" t="s">
        <v>1316</v>
      </c>
      <c r="D559" s="96" t="s">
        <v>18</v>
      </c>
      <c r="E559" s="92" t="s">
        <v>166</v>
      </c>
      <c r="F559" s="110" t="s">
        <v>1317</v>
      </c>
      <c r="G559" s="105">
        <v>1528.14</v>
      </c>
      <c r="H559" s="105">
        <v>0</v>
      </c>
      <c r="I559" s="105">
        <v>1528.14</v>
      </c>
    </row>
    <row r="560" spans="1:9" s="100" customFormat="1" ht="75">
      <c r="A560" s="92" t="s">
        <v>1022</v>
      </c>
      <c r="B560" s="93">
        <v>52498107215</v>
      </c>
      <c r="C560" s="97" t="s">
        <v>1318</v>
      </c>
      <c r="D560" s="96" t="s">
        <v>18</v>
      </c>
      <c r="E560" s="92" t="s">
        <v>166</v>
      </c>
      <c r="F560" s="110" t="s">
        <v>1319</v>
      </c>
      <c r="G560" s="105">
        <v>1735.41</v>
      </c>
      <c r="H560" s="105">
        <v>0</v>
      </c>
      <c r="I560" s="105">
        <v>1735.41</v>
      </c>
    </row>
    <row r="561" spans="1:9" s="100" customFormat="1" ht="90">
      <c r="A561" s="92" t="s">
        <v>726</v>
      </c>
      <c r="B561" s="93">
        <v>43854850204</v>
      </c>
      <c r="C561" s="97" t="s">
        <v>1320</v>
      </c>
      <c r="D561" s="96" t="s">
        <v>18</v>
      </c>
      <c r="E561" s="92" t="s">
        <v>166</v>
      </c>
      <c r="F561" s="110" t="s">
        <v>1321</v>
      </c>
      <c r="G561" s="105">
        <v>4402.05</v>
      </c>
      <c r="H561" s="105">
        <v>0</v>
      </c>
      <c r="I561" s="105">
        <v>4402.05</v>
      </c>
    </row>
    <row r="562" spans="1:9" s="100" customFormat="1" ht="60">
      <c r="A562" s="92" t="s">
        <v>278</v>
      </c>
      <c r="B562" s="93">
        <v>7637990000112</v>
      </c>
      <c r="C562" s="97" t="s">
        <v>1322</v>
      </c>
      <c r="D562" s="96" t="s">
        <v>18</v>
      </c>
      <c r="E562" s="92" t="s">
        <v>166</v>
      </c>
      <c r="F562" s="110" t="s">
        <v>1323</v>
      </c>
      <c r="G562" s="105">
        <v>251.72</v>
      </c>
      <c r="H562" s="105">
        <v>0</v>
      </c>
      <c r="I562" s="105">
        <v>251.72</v>
      </c>
    </row>
    <row r="563" spans="1:9" s="100" customFormat="1" ht="60">
      <c r="A563" s="92" t="s">
        <v>630</v>
      </c>
      <c r="B563" s="93">
        <v>12316919000178</v>
      </c>
      <c r="C563" s="97" t="s">
        <v>1324</v>
      </c>
      <c r="D563" s="96" t="s">
        <v>18</v>
      </c>
      <c r="E563" s="92" t="s">
        <v>166</v>
      </c>
      <c r="F563" s="110" t="s">
        <v>1325</v>
      </c>
      <c r="G563" s="105">
        <v>242.15</v>
      </c>
      <c r="H563" s="105">
        <v>0</v>
      </c>
      <c r="I563" s="105">
        <v>0</v>
      </c>
    </row>
    <row r="564" spans="1:9" s="100" customFormat="1" ht="90">
      <c r="A564" s="92" t="s">
        <v>581</v>
      </c>
      <c r="B564" s="93">
        <v>84111020000120</v>
      </c>
      <c r="C564" s="97" t="s">
        <v>1326</v>
      </c>
      <c r="D564" s="96" t="s">
        <v>13</v>
      </c>
      <c r="E564" s="92" t="s">
        <v>14</v>
      </c>
      <c r="F564" s="110" t="s">
        <v>1327</v>
      </c>
      <c r="G564" s="105">
        <v>1449</v>
      </c>
      <c r="H564" s="105">
        <v>0</v>
      </c>
      <c r="I564" s="105">
        <v>1449</v>
      </c>
    </row>
    <row r="565" spans="1:9" s="100" customFormat="1" ht="90">
      <c r="A565" s="92" t="s">
        <v>578</v>
      </c>
      <c r="B565" s="93">
        <v>30746178000147</v>
      </c>
      <c r="C565" s="97" t="s">
        <v>1328</v>
      </c>
      <c r="D565" s="96" t="s">
        <v>13</v>
      </c>
      <c r="E565" s="92" t="s">
        <v>14</v>
      </c>
      <c r="F565" s="110" t="s">
        <v>1329</v>
      </c>
      <c r="G565" s="105">
        <v>1138</v>
      </c>
      <c r="H565" s="105">
        <v>0</v>
      </c>
      <c r="I565" s="105">
        <v>0</v>
      </c>
    </row>
    <row r="566" spans="1:9" s="100" customFormat="1" ht="60">
      <c r="A566" s="92" t="s">
        <v>1264</v>
      </c>
      <c r="B566" s="93">
        <v>2844344000102</v>
      </c>
      <c r="C566" s="97" t="s">
        <v>1330</v>
      </c>
      <c r="D566" s="96" t="s">
        <v>18</v>
      </c>
      <c r="E566" s="92" t="s">
        <v>166</v>
      </c>
      <c r="F566" s="110" t="s">
        <v>1331</v>
      </c>
      <c r="G566" s="105">
        <v>464597.49</v>
      </c>
      <c r="H566" s="105">
        <v>0</v>
      </c>
      <c r="I566" s="105">
        <v>0</v>
      </c>
    </row>
    <row r="567" spans="1:9" s="100" customFormat="1" ht="60">
      <c r="A567" s="92" t="s">
        <v>1264</v>
      </c>
      <c r="B567" s="93">
        <v>2844344000102</v>
      </c>
      <c r="C567" s="97" t="s">
        <v>1330</v>
      </c>
      <c r="D567" s="96" t="s">
        <v>18</v>
      </c>
      <c r="E567" s="92" t="s">
        <v>166</v>
      </c>
      <c r="F567" s="110" t="s">
        <v>1332</v>
      </c>
      <c r="G567" s="105">
        <v>113818.77</v>
      </c>
      <c r="H567" s="105">
        <v>0</v>
      </c>
      <c r="I567" s="105">
        <v>0</v>
      </c>
    </row>
    <row r="568" spans="1:9" s="100" customFormat="1" ht="75">
      <c r="A568" s="92" t="s">
        <v>1299</v>
      </c>
      <c r="B568" s="93">
        <v>64197972253</v>
      </c>
      <c r="C568" s="97" t="s">
        <v>1333</v>
      </c>
      <c r="D568" s="96" t="s">
        <v>18</v>
      </c>
      <c r="E568" s="92" t="s">
        <v>166</v>
      </c>
      <c r="F568" s="106" t="s">
        <v>1334</v>
      </c>
      <c r="G568" s="105">
        <v>1273.45</v>
      </c>
      <c r="H568" s="105">
        <v>0</v>
      </c>
      <c r="I568" s="105">
        <v>1273.45</v>
      </c>
    </row>
    <row r="569" spans="1:9" s="100" customFormat="1" ht="90">
      <c r="A569" s="92" t="s">
        <v>1335</v>
      </c>
      <c r="B569" s="93">
        <v>79747124220</v>
      </c>
      <c r="C569" s="97" t="s">
        <v>1336</v>
      </c>
      <c r="D569" s="96" t="s">
        <v>18</v>
      </c>
      <c r="E569" s="92" t="s">
        <v>166</v>
      </c>
      <c r="F569" s="106" t="s">
        <v>1337</v>
      </c>
      <c r="G569" s="105">
        <v>3181.58</v>
      </c>
      <c r="H569" s="105">
        <v>0</v>
      </c>
      <c r="I569" s="105">
        <v>3181.58</v>
      </c>
    </row>
    <row r="570" spans="1:9" s="100" customFormat="1" ht="90">
      <c r="A570" s="92" t="s">
        <v>174</v>
      </c>
      <c r="B570" s="93">
        <v>80546757200</v>
      </c>
      <c r="C570" s="97" t="s">
        <v>1338</v>
      </c>
      <c r="D570" s="96" t="s">
        <v>18</v>
      </c>
      <c r="E570" s="92" t="s">
        <v>166</v>
      </c>
      <c r="F570" s="106" t="s">
        <v>1339</v>
      </c>
      <c r="G570" s="105">
        <v>3181.58</v>
      </c>
      <c r="H570" s="105">
        <v>0</v>
      </c>
      <c r="I570" s="105">
        <v>3181.58</v>
      </c>
    </row>
    <row r="571" spans="1:9" s="100" customFormat="1" ht="90">
      <c r="A571" s="92" t="s">
        <v>1340</v>
      </c>
      <c r="B571" s="93">
        <v>71835326234</v>
      </c>
      <c r="C571" s="97" t="s">
        <v>1341</v>
      </c>
      <c r="D571" s="96" t="s">
        <v>18</v>
      </c>
      <c r="E571" s="92" t="s">
        <v>166</v>
      </c>
      <c r="F571" s="106" t="s">
        <v>1342</v>
      </c>
      <c r="G571" s="105">
        <v>1446.2</v>
      </c>
      <c r="H571" s="105">
        <v>0</v>
      </c>
      <c r="I571" s="105">
        <v>1446.2</v>
      </c>
    </row>
    <row r="572" spans="1:9" s="100" customFormat="1" ht="75">
      <c r="A572" s="92" t="s">
        <v>578</v>
      </c>
      <c r="B572" s="93">
        <v>30746178000147</v>
      </c>
      <c r="C572" s="97" t="s">
        <v>1343</v>
      </c>
      <c r="D572" s="96" t="s">
        <v>13</v>
      </c>
      <c r="E572" s="92" t="s">
        <v>14</v>
      </c>
      <c r="F572" s="110" t="s">
        <v>1344</v>
      </c>
      <c r="G572" s="105">
        <v>13136</v>
      </c>
      <c r="H572" s="105">
        <v>0</v>
      </c>
      <c r="I572" s="105">
        <v>0</v>
      </c>
    </row>
    <row r="573" spans="1:9" s="100" customFormat="1" ht="75">
      <c r="A573" s="92" t="s">
        <v>581</v>
      </c>
      <c r="B573" s="93">
        <v>84111020000120</v>
      </c>
      <c r="C573" s="97" t="s">
        <v>1345</v>
      </c>
      <c r="D573" s="96" t="s">
        <v>13</v>
      </c>
      <c r="E573" s="92" t="s">
        <v>14</v>
      </c>
      <c r="F573" s="110" t="s">
        <v>1346</v>
      </c>
      <c r="G573" s="105">
        <v>4984</v>
      </c>
      <c r="H573" s="105">
        <v>4984</v>
      </c>
      <c r="I573" s="105">
        <v>4984</v>
      </c>
    </row>
    <row r="574" spans="1:9" s="100" customFormat="1" ht="90">
      <c r="A574" s="92" t="s">
        <v>607</v>
      </c>
      <c r="B574" s="93">
        <v>84499755000172</v>
      </c>
      <c r="C574" s="97" t="s">
        <v>1347</v>
      </c>
      <c r="D574" s="96" t="s">
        <v>13</v>
      </c>
      <c r="E574" s="92" t="s">
        <v>14</v>
      </c>
      <c r="F574" s="110" t="s">
        <v>1348</v>
      </c>
      <c r="G574" s="105">
        <v>460</v>
      </c>
      <c r="H574" s="105">
        <v>0</v>
      </c>
      <c r="I574" s="105">
        <v>460</v>
      </c>
    </row>
    <row r="575" spans="1:9" s="100" customFormat="1" ht="75">
      <c r="A575" s="92" t="s">
        <v>587</v>
      </c>
      <c r="B575" s="93">
        <v>45030413000157</v>
      </c>
      <c r="C575" s="97" t="s">
        <v>1349</v>
      </c>
      <c r="D575" s="96" t="s">
        <v>13</v>
      </c>
      <c r="E575" s="92" t="s">
        <v>14</v>
      </c>
      <c r="F575" s="110" t="s">
        <v>1350</v>
      </c>
      <c r="G575" s="105">
        <v>1129</v>
      </c>
      <c r="H575" s="105">
        <v>0</v>
      </c>
      <c r="I575" s="105">
        <v>1129</v>
      </c>
    </row>
    <row r="576" spans="1:9" s="100" customFormat="1" ht="75">
      <c r="A576" s="92" t="s">
        <v>584</v>
      </c>
      <c r="B576" s="93">
        <v>13482516000161</v>
      </c>
      <c r="C576" s="97" t="s">
        <v>1351</v>
      </c>
      <c r="D576" s="96" t="s">
        <v>13</v>
      </c>
      <c r="E576" s="92" t="s">
        <v>14</v>
      </c>
      <c r="F576" s="110" t="s">
        <v>1352</v>
      </c>
      <c r="G576" s="105">
        <v>4004</v>
      </c>
      <c r="H576" s="105">
        <v>0</v>
      </c>
      <c r="I576" s="105">
        <v>0</v>
      </c>
    </row>
    <row r="577" spans="1:9" s="100" customFormat="1" ht="75">
      <c r="A577" s="92" t="s">
        <v>587</v>
      </c>
      <c r="B577" s="93">
        <v>45030413000157</v>
      </c>
      <c r="C577" s="97" t="s">
        <v>1353</v>
      </c>
      <c r="D577" s="96" t="s">
        <v>13</v>
      </c>
      <c r="E577" s="92" t="s">
        <v>14</v>
      </c>
      <c r="F577" s="112" t="s">
        <v>1354</v>
      </c>
      <c r="G577" s="105">
        <v>5520</v>
      </c>
      <c r="H577" s="105">
        <v>0</v>
      </c>
      <c r="I577" s="105">
        <v>0</v>
      </c>
    </row>
    <row r="578" spans="1:9" s="100" customFormat="1" ht="90">
      <c r="A578" s="92" t="s">
        <v>590</v>
      </c>
      <c r="B578" s="93">
        <v>44660577000103</v>
      </c>
      <c r="C578" s="97" t="s">
        <v>1355</v>
      </c>
      <c r="D578" s="96" t="s">
        <v>13</v>
      </c>
      <c r="E578" s="92" t="s">
        <v>14</v>
      </c>
      <c r="F578" s="110" t="s">
        <v>1356</v>
      </c>
      <c r="G578" s="105">
        <v>1200</v>
      </c>
      <c r="H578" s="105">
        <v>0</v>
      </c>
      <c r="I578" s="105">
        <v>0</v>
      </c>
    </row>
    <row r="579" spans="1:9" s="100" customFormat="1" ht="90">
      <c r="A579" s="92" t="s">
        <v>1357</v>
      </c>
      <c r="B579" s="93">
        <v>29023342000109</v>
      </c>
      <c r="C579" s="97" t="s">
        <v>1358</v>
      </c>
      <c r="D579" s="96" t="s">
        <v>13</v>
      </c>
      <c r="E579" s="92" t="s">
        <v>14</v>
      </c>
      <c r="F579" s="110" t="s">
        <v>1359</v>
      </c>
      <c r="G579" s="105">
        <v>2499</v>
      </c>
      <c r="H579" s="105">
        <v>0</v>
      </c>
      <c r="I579" s="105">
        <v>0</v>
      </c>
    </row>
    <row r="580" spans="1:9" s="100" customFormat="1" ht="60">
      <c r="A580" s="92" t="s">
        <v>1065</v>
      </c>
      <c r="B580" s="93">
        <v>57142978000105</v>
      </c>
      <c r="C580" s="97" t="s">
        <v>1360</v>
      </c>
      <c r="D580" s="96" t="s">
        <v>18</v>
      </c>
      <c r="E580" s="92" t="s">
        <v>19</v>
      </c>
      <c r="F580" s="110" t="s">
        <v>1361</v>
      </c>
      <c r="G580" s="105">
        <v>300511.8</v>
      </c>
      <c r="H580" s="105">
        <v>100170.6</v>
      </c>
      <c r="I580" s="105">
        <v>200341.2</v>
      </c>
    </row>
    <row r="581" spans="1:9" s="100" customFormat="1" ht="60">
      <c r="A581" s="92" t="s">
        <v>1362</v>
      </c>
      <c r="B581" s="93">
        <v>23354844272</v>
      </c>
      <c r="C581" s="97" t="s">
        <v>1363</v>
      </c>
      <c r="D581" s="96" t="s">
        <v>18</v>
      </c>
      <c r="E581" s="92" t="s">
        <v>166</v>
      </c>
      <c r="F581" s="110" t="s">
        <v>1364</v>
      </c>
      <c r="G581" s="105">
        <v>2200.41</v>
      </c>
      <c r="H581" s="105">
        <v>0</v>
      </c>
      <c r="I581" s="105">
        <v>2200.41</v>
      </c>
    </row>
    <row r="582" spans="1:9" s="100" customFormat="1" ht="90">
      <c r="A582" s="92" t="s">
        <v>633</v>
      </c>
      <c r="B582" s="93">
        <v>10855056000181</v>
      </c>
      <c r="C582" s="88" t="s">
        <v>1365</v>
      </c>
      <c r="D582" s="96" t="s">
        <v>13</v>
      </c>
      <c r="E582" s="92" t="s">
        <v>14</v>
      </c>
      <c r="F582" s="110" t="s">
        <v>1366</v>
      </c>
      <c r="G582" s="105">
        <v>396250</v>
      </c>
      <c r="H582" s="105">
        <v>0</v>
      </c>
      <c r="I582" s="105">
        <v>396250</v>
      </c>
    </row>
    <row r="583" spans="1:9" s="100" customFormat="1" ht="75">
      <c r="A583" s="92" t="s">
        <v>1367</v>
      </c>
      <c r="B583" s="93">
        <v>4164794000180</v>
      </c>
      <c r="C583" s="97" t="s">
        <v>1368</v>
      </c>
      <c r="D583" s="96" t="s">
        <v>18</v>
      </c>
      <c r="E583" s="92" t="s">
        <v>19</v>
      </c>
      <c r="F583" s="110" t="s">
        <v>1369</v>
      </c>
      <c r="G583" s="105">
        <v>20674.8</v>
      </c>
      <c r="H583" s="105">
        <v>0</v>
      </c>
      <c r="I583" s="105">
        <v>0</v>
      </c>
    </row>
    <row r="584" spans="1:9" s="100" customFormat="1" ht="60">
      <c r="A584" s="92" t="s">
        <v>1094</v>
      </c>
      <c r="B584" s="93">
        <v>11699529000161</v>
      </c>
      <c r="C584" s="97" t="s">
        <v>1370</v>
      </c>
      <c r="D584" s="96" t="s">
        <v>13</v>
      </c>
      <c r="E584" s="92" t="s">
        <v>14</v>
      </c>
      <c r="F584" s="110" t="s">
        <v>1371</v>
      </c>
      <c r="G584" s="105">
        <v>19900</v>
      </c>
      <c r="H584" s="105">
        <v>0</v>
      </c>
      <c r="I584" s="105">
        <v>19900</v>
      </c>
    </row>
    <row r="585" spans="1:9" s="100" customFormat="1" ht="45">
      <c r="A585" s="92" t="s">
        <v>417</v>
      </c>
      <c r="B585" s="93">
        <v>68544650287</v>
      </c>
      <c r="C585" s="97" t="s">
        <v>1372</v>
      </c>
      <c r="D585" s="96" t="s">
        <v>18</v>
      </c>
      <c r="E585" s="92" t="s">
        <v>166</v>
      </c>
      <c r="F585" s="110" t="s">
        <v>1373</v>
      </c>
      <c r="G585" s="105">
        <v>289.23</v>
      </c>
      <c r="H585" s="105">
        <v>0</v>
      </c>
      <c r="I585" s="105">
        <v>289.23</v>
      </c>
    </row>
    <row r="586" spans="1:9" s="100" customFormat="1" ht="60">
      <c r="A586" s="92" t="s">
        <v>449</v>
      </c>
      <c r="B586" s="93">
        <v>23407581220</v>
      </c>
      <c r="C586" s="97" t="s">
        <v>1374</v>
      </c>
      <c r="D586" s="96" t="s">
        <v>18</v>
      </c>
      <c r="E586" s="92" t="s">
        <v>166</v>
      </c>
      <c r="F586" s="110" t="s">
        <v>1375</v>
      </c>
      <c r="G586" s="105">
        <v>268.09000000000003</v>
      </c>
      <c r="H586" s="105">
        <v>0</v>
      </c>
      <c r="I586" s="105">
        <v>268.09000000000003</v>
      </c>
    </row>
    <row r="587" spans="1:9" s="100" customFormat="1" ht="60">
      <c r="A587" s="92" t="s">
        <v>1376</v>
      </c>
      <c r="B587" s="93">
        <v>58498346215</v>
      </c>
      <c r="C587" s="97" t="s">
        <v>1374</v>
      </c>
      <c r="D587" s="96" t="s">
        <v>18</v>
      </c>
      <c r="E587" s="92" t="s">
        <v>166</v>
      </c>
      <c r="F587" s="110" t="s">
        <v>1377</v>
      </c>
      <c r="G587" s="105">
        <v>254.69</v>
      </c>
      <c r="H587" s="105">
        <v>0</v>
      </c>
      <c r="I587" s="105">
        <v>254.69</v>
      </c>
    </row>
    <row r="588" spans="1:9" s="100" customFormat="1" ht="60">
      <c r="A588" s="92" t="s">
        <v>1022</v>
      </c>
      <c r="B588" s="93">
        <v>52498107215</v>
      </c>
      <c r="C588" s="97" t="s">
        <v>1374</v>
      </c>
      <c r="D588" s="96" t="s">
        <v>18</v>
      </c>
      <c r="E588" s="92" t="s">
        <v>166</v>
      </c>
      <c r="F588" s="110" t="s">
        <v>1378</v>
      </c>
      <c r="G588" s="105">
        <v>289.23</v>
      </c>
      <c r="H588" s="105">
        <v>0</v>
      </c>
      <c r="I588" s="105">
        <v>289.23</v>
      </c>
    </row>
    <row r="589" spans="1:9" s="100" customFormat="1" ht="75">
      <c r="A589" s="92" t="s">
        <v>1379</v>
      </c>
      <c r="B589" s="93">
        <v>16310610899</v>
      </c>
      <c r="C589" s="97" t="s">
        <v>1380</v>
      </c>
      <c r="D589" s="96" t="s">
        <v>18</v>
      </c>
      <c r="E589" s="92" t="s">
        <v>166</v>
      </c>
      <c r="F589" s="110" t="s">
        <v>1381</v>
      </c>
      <c r="G589" s="105">
        <v>3124.66</v>
      </c>
      <c r="H589" s="105">
        <v>0</v>
      </c>
      <c r="I589" s="105">
        <v>3124.66</v>
      </c>
    </row>
    <row r="590" spans="1:9" s="100" customFormat="1" ht="60">
      <c r="A590" s="92" t="s">
        <v>420</v>
      </c>
      <c r="B590" s="93">
        <v>265674743</v>
      </c>
      <c r="C590" s="97" t="s">
        <v>1382</v>
      </c>
      <c r="D590" s="96" t="s">
        <v>18</v>
      </c>
      <c r="E590" s="92" t="s">
        <v>166</v>
      </c>
      <c r="F590" s="110" t="s">
        <v>1383</v>
      </c>
      <c r="G590" s="105">
        <v>289.24</v>
      </c>
      <c r="H590" s="105">
        <v>0</v>
      </c>
      <c r="I590" s="105">
        <v>289.24</v>
      </c>
    </row>
    <row r="591" spans="1:9" s="100" customFormat="1" ht="60">
      <c r="A591" s="92" t="s">
        <v>507</v>
      </c>
      <c r="B591" s="93">
        <v>52979199249</v>
      </c>
      <c r="C591" s="97" t="s">
        <v>1382</v>
      </c>
      <c r="D591" s="96" t="s">
        <v>18</v>
      </c>
      <c r="E591" s="92" t="s">
        <v>166</v>
      </c>
      <c r="F591" s="110" t="s">
        <v>1384</v>
      </c>
      <c r="G591" s="105">
        <v>289.23</v>
      </c>
      <c r="H591" s="105">
        <v>0</v>
      </c>
      <c r="I591" s="105">
        <v>289.23</v>
      </c>
    </row>
    <row r="592" spans="1:9" s="100" customFormat="1" ht="45">
      <c r="A592" s="92" t="s">
        <v>1385</v>
      </c>
      <c r="B592" s="93">
        <v>65030320210</v>
      </c>
      <c r="C592" s="97" t="s">
        <v>1386</v>
      </c>
      <c r="D592" s="96" t="s">
        <v>18</v>
      </c>
      <c r="E592" s="92" t="s">
        <v>166</v>
      </c>
      <c r="F592" s="110" t="s">
        <v>1387</v>
      </c>
      <c r="G592" s="105">
        <v>289.23</v>
      </c>
      <c r="H592" s="105">
        <v>0</v>
      </c>
      <c r="I592" s="105">
        <v>289.23</v>
      </c>
    </row>
    <row r="593" spans="1:9" s="100" customFormat="1" ht="60">
      <c r="A593" s="92" t="s">
        <v>1388</v>
      </c>
      <c r="B593" s="93">
        <v>7697015234</v>
      </c>
      <c r="C593" s="97" t="s">
        <v>1389</v>
      </c>
      <c r="D593" s="96" t="s">
        <v>18</v>
      </c>
      <c r="E593" s="92" t="s">
        <v>166</v>
      </c>
      <c r="F593" s="110" t="s">
        <v>1390</v>
      </c>
      <c r="G593" s="105">
        <v>7000</v>
      </c>
      <c r="H593" s="105">
        <v>0</v>
      </c>
      <c r="I593" s="105">
        <v>7000</v>
      </c>
    </row>
    <row r="594" spans="1:9" s="100" customFormat="1" ht="60">
      <c r="A594" s="92" t="s">
        <v>581</v>
      </c>
      <c r="B594" s="93">
        <v>84111020000120</v>
      </c>
      <c r="C594" s="97" t="s">
        <v>1391</v>
      </c>
      <c r="D594" s="96" t="s">
        <v>13</v>
      </c>
      <c r="E594" s="92" t="s">
        <v>14</v>
      </c>
      <c r="F594" s="110" t="s">
        <v>1392</v>
      </c>
      <c r="G594" s="105">
        <v>4894.45</v>
      </c>
      <c r="H594" s="105">
        <v>0</v>
      </c>
      <c r="I594" s="105">
        <v>4894.45</v>
      </c>
    </row>
    <row r="595" spans="1:9" s="100" customFormat="1" ht="45">
      <c r="A595" s="92" t="s">
        <v>273</v>
      </c>
      <c r="B595" s="93">
        <v>544659000109</v>
      </c>
      <c r="C595" s="97" t="s">
        <v>1393</v>
      </c>
      <c r="D595" s="96" t="s">
        <v>18</v>
      </c>
      <c r="E595" s="92" t="s">
        <v>166</v>
      </c>
      <c r="F595" s="110" t="s">
        <v>1394</v>
      </c>
      <c r="G595" s="105">
        <v>8887.24</v>
      </c>
      <c r="H595" s="105">
        <v>0</v>
      </c>
      <c r="I595" s="105">
        <v>8887.24</v>
      </c>
    </row>
    <row r="596" spans="1:9" s="100" customFormat="1" ht="45">
      <c r="A596" s="92" t="s">
        <v>273</v>
      </c>
      <c r="B596" s="93">
        <v>544659000109</v>
      </c>
      <c r="C596" s="97" t="s">
        <v>1395</v>
      </c>
      <c r="D596" s="96" t="s">
        <v>18</v>
      </c>
      <c r="E596" s="92" t="s">
        <v>166</v>
      </c>
      <c r="F596" s="110" t="s">
        <v>1396</v>
      </c>
      <c r="G596" s="105">
        <v>9540.1200000000008</v>
      </c>
      <c r="H596" s="105">
        <v>0</v>
      </c>
      <c r="I596" s="105">
        <v>9540.1200000000008</v>
      </c>
    </row>
    <row r="597" spans="1:9" s="100" customFormat="1" ht="75">
      <c r="A597" s="92" t="s">
        <v>1397</v>
      </c>
      <c r="B597" s="93">
        <v>4224028000163</v>
      </c>
      <c r="C597" s="97" t="s">
        <v>1398</v>
      </c>
      <c r="D597" s="96" t="s">
        <v>18</v>
      </c>
      <c r="E597" s="92" t="s">
        <v>166</v>
      </c>
      <c r="F597" s="110" t="s">
        <v>1399</v>
      </c>
      <c r="G597" s="105">
        <v>11293.3</v>
      </c>
      <c r="H597" s="105">
        <v>0</v>
      </c>
      <c r="I597" s="105">
        <v>5602.24</v>
      </c>
    </row>
    <row r="598" spans="1:9" s="100" customFormat="1" ht="60">
      <c r="A598" s="92" t="s">
        <v>293</v>
      </c>
      <c r="B598" s="93">
        <v>4986163000146</v>
      </c>
      <c r="C598" s="97" t="s">
        <v>1400</v>
      </c>
      <c r="D598" s="96" t="s">
        <v>18</v>
      </c>
      <c r="E598" s="92" t="s">
        <v>166</v>
      </c>
      <c r="F598" s="110" t="s">
        <v>1401</v>
      </c>
      <c r="G598" s="105">
        <v>683327.7</v>
      </c>
      <c r="H598" s="105">
        <v>0</v>
      </c>
      <c r="I598" s="105">
        <v>683327.7</v>
      </c>
    </row>
    <row r="599" spans="1:9" s="100" customFormat="1" ht="60">
      <c r="A599" s="92" t="s">
        <v>293</v>
      </c>
      <c r="B599" s="93">
        <v>4986163000146</v>
      </c>
      <c r="C599" s="97" t="s">
        <v>1402</v>
      </c>
      <c r="D599" s="96" t="s">
        <v>18</v>
      </c>
      <c r="E599" s="92" t="s">
        <v>166</v>
      </c>
      <c r="F599" s="110" t="s">
        <v>1403</v>
      </c>
      <c r="G599" s="105">
        <v>1829.36</v>
      </c>
      <c r="H599" s="105">
        <v>0</v>
      </c>
      <c r="I599" s="105">
        <v>1829.36</v>
      </c>
    </row>
    <row r="600" spans="1:9" s="100" customFormat="1" ht="60">
      <c r="A600" s="92" t="s">
        <v>293</v>
      </c>
      <c r="B600" s="93">
        <v>4986163000146</v>
      </c>
      <c r="C600" s="97" t="s">
        <v>1404</v>
      </c>
      <c r="D600" s="96" t="s">
        <v>18</v>
      </c>
      <c r="E600" s="92" t="s">
        <v>166</v>
      </c>
      <c r="F600" s="110" t="s">
        <v>1405</v>
      </c>
      <c r="G600" s="105">
        <v>371777.82</v>
      </c>
      <c r="H600" s="105">
        <v>0</v>
      </c>
      <c r="I600" s="105">
        <v>371777.82</v>
      </c>
    </row>
    <row r="601" spans="1:9" s="100" customFormat="1" ht="60">
      <c r="A601" s="92" t="s">
        <v>293</v>
      </c>
      <c r="B601" s="93">
        <v>4986163000146</v>
      </c>
      <c r="C601" s="97" t="s">
        <v>1406</v>
      </c>
      <c r="D601" s="96" t="s">
        <v>18</v>
      </c>
      <c r="E601" s="92" t="s">
        <v>166</v>
      </c>
      <c r="F601" s="110" t="s">
        <v>1407</v>
      </c>
      <c r="G601" s="105">
        <v>199.56</v>
      </c>
      <c r="H601" s="105">
        <v>0</v>
      </c>
      <c r="I601" s="105">
        <v>199.56</v>
      </c>
    </row>
    <row r="602" spans="1:9" s="100" customFormat="1" ht="90">
      <c r="A602" s="92" t="s">
        <v>1094</v>
      </c>
      <c r="B602" s="93">
        <v>11699529000161</v>
      </c>
      <c r="C602" s="97" t="s">
        <v>1408</v>
      </c>
      <c r="D602" s="96" t="s">
        <v>13</v>
      </c>
      <c r="E602" s="92" t="s">
        <v>14</v>
      </c>
      <c r="F602" s="110" t="s">
        <v>1409</v>
      </c>
      <c r="G602" s="105">
        <v>3300</v>
      </c>
      <c r="H602" s="105">
        <v>0</v>
      </c>
      <c r="I602" s="105">
        <v>3300</v>
      </c>
    </row>
    <row r="603" spans="1:9" s="100" customFormat="1" ht="75">
      <c r="A603" s="92" t="s">
        <v>1410</v>
      </c>
      <c r="B603" s="93">
        <v>46844242000162</v>
      </c>
      <c r="C603" s="97" t="s">
        <v>1411</v>
      </c>
      <c r="D603" s="96" t="s">
        <v>13</v>
      </c>
      <c r="E603" s="92" t="s">
        <v>19</v>
      </c>
      <c r="F603" s="110" t="s">
        <v>1412</v>
      </c>
      <c r="G603" s="105">
        <v>11224.5</v>
      </c>
      <c r="H603" s="105">
        <v>0</v>
      </c>
      <c r="I603" s="105">
        <v>11224.5</v>
      </c>
    </row>
    <row r="604" spans="1:9" s="100" customFormat="1" ht="90">
      <c r="A604" s="92" t="s">
        <v>1290</v>
      </c>
      <c r="B604" s="93">
        <v>43719996204</v>
      </c>
      <c r="C604" s="97" t="s">
        <v>1413</v>
      </c>
      <c r="D604" s="96" t="s">
        <v>18</v>
      </c>
      <c r="E604" s="92" t="s">
        <v>166</v>
      </c>
      <c r="F604" s="110" t="s">
        <v>1414</v>
      </c>
      <c r="G604" s="105">
        <v>4180.8</v>
      </c>
      <c r="H604" s="105">
        <v>0</v>
      </c>
      <c r="I604" s="105">
        <v>4180.8</v>
      </c>
    </row>
    <row r="605" spans="1:9" s="100" customFormat="1" ht="90">
      <c r="A605" s="92" t="s">
        <v>164</v>
      </c>
      <c r="B605" s="93">
        <v>41815610204</v>
      </c>
      <c r="C605" s="97" t="s">
        <v>1415</v>
      </c>
      <c r="D605" s="96" t="s">
        <v>18</v>
      </c>
      <c r="E605" s="92" t="s">
        <v>166</v>
      </c>
      <c r="F605" s="110" t="s">
        <v>1416</v>
      </c>
      <c r="G605" s="105">
        <v>867.72</v>
      </c>
      <c r="H605" s="105">
        <v>0</v>
      </c>
      <c r="I605" s="105">
        <v>867.72</v>
      </c>
    </row>
    <row r="606" spans="1:9" s="100" customFormat="1" ht="75">
      <c r="A606" s="92" t="s">
        <v>202</v>
      </c>
      <c r="B606" s="93">
        <v>71575952220</v>
      </c>
      <c r="C606" s="97" t="s">
        <v>1417</v>
      </c>
      <c r="D606" s="96" t="s">
        <v>18</v>
      </c>
      <c r="E606" s="92" t="s">
        <v>166</v>
      </c>
      <c r="F606" s="110" t="s">
        <v>1418</v>
      </c>
      <c r="G606" s="105">
        <v>289.23</v>
      </c>
      <c r="H606" s="105">
        <v>0</v>
      </c>
      <c r="I606" s="105">
        <v>289.23</v>
      </c>
    </row>
    <row r="607" spans="1:9" s="100" customFormat="1" ht="75">
      <c r="A607" s="92" t="s">
        <v>430</v>
      </c>
      <c r="B607" s="93">
        <v>7618522200</v>
      </c>
      <c r="C607" s="97" t="s">
        <v>1419</v>
      </c>
      <c r="D607" s="96" t="s">
        <v>18</v>
      </c>
      <c r="E607" s="92" t="s">
        <v>166</v>
      </c>
      <c r="F607" s="110" t="s">
        <v>1420</v>
      </c>
      <c r="G607" s="105">
        <v>289.20999999999998</v>
      </c>
      <c r="H607" s="105">
        <v>0</v>
      </c>
      <c r="I607" s="105">
        <v>289.20999999999998</v>
      </c>
    </row>
    <row r="608" spans="1:9" s="100" customFormat="1" ht="75">
      <c r="A608" s="92" t="s">
        <v>498</v>
      </c>
      <c r="B608" s="93">
        <v>57994471234</v>
      </c>
      <c r="C608" s="97" t="s">
        <v>1421</v>
      </c>
      <c r="D608" s="96" t="s">
        <v>18</v>
      </c>
      <c r="E608" s="92" t="s">
        <v>166</v>
      </c>
      <c r="F608" s="110" t="s">
        <v>1422</v>
      </c>
      <c r="G608" s="105">
        <v>289.23</v>
      </c>
      <c r="H608" s="105">
        <v>0</v>
      </c>
      <c r="I608" s="105">
        <v>289.23</v>
      </c>
    </row>
    <row r="609" spans="1:9" s="100" customFormat="1" ht="60">
      <c r="A609" s="92" t="s">
        <v>265</v>
      </c>
      <c r="B609" s="93" t="s">
        <v>266</v>
      </c>
      <c r="C609" s="97" t="s">
        <v>1423</v>
      </c>
      <c r="D609" s="96" t="s">
        <v>18</v>
      </c>
      <c r="E609" s="92" t="s">
        <v>166</v>
      </c>
      <c r="F609" s="110" t="s">
        <v>1424</v>
      </c>
      <c r="G609" s="105">
        <v>5540462.6299999999</v>
      </c>
      <c r="H609" s="105">
        <v>0</v>
      </c>
      <c r="I609" s="105">
        <v>5476580.4299999997</v>
      </c>
    </row>
    <row r="610" spans="1:9" s="100" customFormat="1" ht="90">
      <c r="A610" s="92" t="s">
        <v>265</v>
      </c>
      <c r="B610" s="93" t="s">
        <v>266</v>
      </c>
      <c r="C610" s="97" t="s">
        <v>1425</v>
      </c>
      <c r="D610" s="96" t="s">
        <v>18</v>
      </c>
      <c r="E610" s="92" t="s">
        <v>166</v>
      </c>
      <c r="F610" s="110" t="s">
        <v>1426</v>
      </c>
      <c r="G610" s="105">
        <v>5388832.9900000002</v>
      </c>
      <c r="H610" s="105">
        <v>0</v>
      </c>
      <c r="I610" s="105">
        <v>5388689.7699999996</v>
      </c>
    </row>
    <row r="611" spans="1:9" s="100" customFormat="1" ht="165">
      <c r="A611" s="92" t="s">
        <v>265</v>
      </c>
      <c r="B611" s="93" t="s">
        <v>266</v>
      </c>
      <c r="C611" s="97" t="s">
        <v>1427</v>
      </c>
      <c r="D611" s="96" t="s">
        <v>18</v>
      </c>
      <c r="E611" s="92" t="s">
        <v>166</v>
      </c>
      <c r="F611" s="110" t="s">
        <v>1428</v>
      </c>
      <c r="G611" s="105">
        <v>1815841.53</v>
      </c>
      <c r="H611" s="105">
        <v>0</v>
      </c>
      <c r="I611" s="105">
        <v>1815841.53</v>
      </c>
    </row>
    <row r="612" spans="1:9" s="100" customFormat="1" ht="225">
      <c r="A612" s="92" t="s">
        <v>265</v>
      </c>
      <c r="B612" s="93" t="s">
        <v>266</v>
      </c>
      <c r="C612" s="97" t="s">
        <v>1429</v>
      </c>
      <c r="D612" s="96" t="s">
        <v>18</v>
      </c>
      <c r="E612" s="92" t="s">
        <v>166</v>
      </c>
      <c r="F612" s="110" t="s">
        <v>1430</v>
      </c>
      <c r="G612" s="105">
        <v>1599289.13</v>
      </c>
      <c r="H612" s="105">
        <v>0</v>
      </c>
      <c r="I612" s="105">
        <v>1599289.13</v>
      </c>
    </row>
    <row r="613" spans="1:9" s="100" customFormat="1" ht="105">
      <c r="A613" s="92" t="s">
        <v>265</v>
      </c>
      <c r="B613" s="93" t="s">
        <v>266</v>
      </c>
      <c r="C613" s="97" t="s">
        <v>1431</v>
      </c>
      <c r="D613" s="96" t="s">
        <v>18</v>
      </c>
      <c r="E613" s="92" t="s">
        <v>166</v>
      </c>
      <c r="F613" s="110" t="s">
        <v>1432</v>
      </c>
      <c r="G613" s="105">
        <v>1533664.78</v>
      </c>
      <c r="H613" s="105">
        <v>0</v>
      </c>
      <c r="I613" s="105">
        <v>1533664.78</v>
      </c>
    </row>
    <row r="614" spans="1:9" s="100" customFormat="1" ht="45">
      <c r="A614" s="92" t="s">
        <v>265</v>
      </c>
      <c r="B614" s="93" t="s">
        <v>266</v>
      </c>
      <c r="C614" s="97" t="s">
        <v>1433</v>
      </c>
      <c r="D614" s="96" t="s">
        <v>18</v>
      </c>
      <c r="E614" s="92" t="s">
        <v>166</v>
      </c>
      <c r="F614" s="110" t="s">
        <v>1434</v>
      </c>
      <c r="G614" s="105">
        <v>988640.06</v>
      </c>
      <c r="H614" s="105">
        <v>0</v>
      </c>
      <c r="I614" s="105">
        <v>988640.06</v>
      </c>
    </row>
    <row r="615" spans="1:9" s="100" customFormat="1" ht="60">
      <c r="A615" s="92" t="s">
        <v>265</v>
      </c>
      <c r="B615" s="93" t="s">
        <v>266</v>
      </c>
      <c r="C615" s="97" t="s">
        <v>1435</v>
      </c>
      <c r="D615" s="96" t="s">
        <v>18</v>
      </c>
      <c r="E615" s="92" t="s">
        <v>166</v>
      </c>
      <c r="F615" s="110" t="s">
        <v>1436</v>
      </c>
      <c r="G615" s="105">
        <v>361151.27</v>
      </c>
      <c r="H615" s="105">
        <v>0</v>
      </c>
      <c r="I615" s="105">
        <v>361151.27</v>
      </c>
    </row>
    <row r="616" spans="1:9" s="100" customFormat="1" ht="60">
      <c r="A616" s="92" t="s">
        <v>265</v>
      </c>
      <c r="B616" s="93" t="s">
        <v>266</v>
      </c>
      <c r="C616" s="97" t="s">
        <v>1437</v>
      </c>
      <c r="D616" s="96" t="s">
        <v>18</v>
      </c>
      <c r="E616" s="92" t="s">
        <v>166</v>
      </c>
      <c r="F616" s="110" t="s">
        <v>1438</v>
      </c>
      <c r="G616" s="105">
        <v>349601.86</v>
      </c>
      <c r="H616" s="105">
        <v>0</v>
      </c>
      <c r="I616" s="105">
        <v>349601.86</v>
      </c>
    </row>
    <row r="617" spans="1:9" s="100" customFormat="1" ht="45">
      <c r="A617" s="92" t="s">
        <v>265</v>
      </c>
      <c r="B617" s="93" t="s">
        <v>266</v>
      </c>
      <c r="C617" s="97" t="s">
        <v>1439</v>
      </c>
      <c r="D617" s="96" t="s">
        <v>18</v>
      </c>
      <c r="E617" s="92" t="s">
        <v>166</v>
      </c>
      <c r="F617" s="110" t="s">
        <v>1440</v>
      </c>
      <c r="G617" s="105">
        <v>338133.38</v>
      </c>
      <c r="H617" s="105">
        <v>0</v>
      </c>
      <c r="I617" s="105">
        <v>338133.38</v>
      </c>
    </row>
    <row r="618" spans="1:9" s="100" customFormat="1" ht="75">
      <c r="A618" s="92" t="s">
        <v>265</v>
      </c>
      <c r="B618" s="93" t="s">
        <v>266</v>
      </c>
      <c r="C618" s="97" t="s">
        <v>1441</v>
      </c>
      <c r="D618" s="96" t="s">
        <v>18</v>
      </c>
      <c r="E618" s="92" t="s">
        <v>166</v>
      </c>
      <c r="F618" s="110" t="s">
        <v>1442</v>
      </c>
      <c r="G618" s="105">
        <v>235237.9</v>
      </c>
      <c r="H618" s="105">
        <v>0</v>
      </c>
      <c r="I618" s="105">
        <v>235237.9</v>
      </c>
    </row>
    <row r="619" spans="1:9" s="100" customFormat="1" ht="45">
      <c r="A619" s="92" t="s">
        <v>265</v>
      </c>
      <c r="B619" s="93" t="s">
        <v>266</v>
      </c>
      <c r="C619" s="97" t="s">
        <v>1443</v>
      </c>
      <c r="D619" s="96" t="s">
        <v>18</v>
      </c>
      <c r="E619" s="92" t="s">
        <v>166</v>
      </c>
      <c r="F619" s="110" t="s">
        <v>1444</v>
      </c>
      <c r="G619" s="105">
        <v>121553.8</v>
      </c>
      <c r="H619" s="105">
        <v>0</v>
      </c>
      <c r="I619" s="105">
        <v>121553.8</v>
      </c>
    </row>
    <row r="620" spans="1:9" s="100" customFormat="1" ht="60">
      <c r="A620" s="92" t="s">
        <v>265</v>
      </c>
      <c r="B620" s="93" t="s">
        <v>266</v>
      </c>
      <c r="C620" s="97" t="s">
        <v>1445</v>
      </c>
      <c r="D620" s="96" t="s">
        <v>18</v>
      </c>
      <c r="E620" s="92" t="s">
        <v>166</v>
      </c>
      <c r="F620" s="110" t="s">
        <v>1446</v>
      </c>
      <c r="G620" s="105">
        <v>75479.11</v>
      </c>
      <c r="H620" s="105">
        <v>0</v>
      </c>
      <c r="I620" s="105">
        <v>75479.11</v>
      </c>
    </row>
    <row r="621" spans="1:9" s="100" customFormat="1" ht="45">
      <c r="A621" s="92" t="s">
        <v>265</v>
      </c>
      <c r="B621" s="93" t="s">
        <v>266</v>
      </c>
      <c r="C621" s="97" t="s">
        <v>1447</v>
      </c>
      <c r="D621" s="96" t="s">
        <v>18</v>
      </c>
      <c r="E621" s="92" t="s">
        <v>166</v>
      </c>
      <c r="F621" s="110" t="s">
        <v>1448</v>
      </c>
      <c r="G621" s="105">
        <v>50394.81</v>
      </c>
      <c r="H621" s="105">
        <v>0</v>
      </c>
      <c r="I621" s="105">
        <v>50394.81</v>
      </c>
    </row>
    <row r="622" spans="1:9" s="100" customFormat="1" ht="75">
      <c r="A622" s="92" t="s">
        <v>265</v>
      </c>
      <c r="B622" s="93" t="s">
        <v>266</v>
      </c>
      <c r="C622" s="97" t="s">
        <v>1449</v>
      </c>
      <c r="D622" s="96" t="s">
        <v>18</v>
      </c>
      <c r="E622" s="92" t="s">
        <v>166</v>
      </c>
      <c r="F622" s="110" t="s">
        <v>1450</v>
      </c>
      <c r="G622" s="105">
        <v>35541.31</v>
      </c>
      <c r="H622" s="105">
        <v>0</v>
      </c>
      <c r="I622" s="105">
        <v>35541.31</v>
      </c>
    </row>
    <row r="623" spans="1:9" s="100" customFormat="1" ht="60">
      <c r="A623" s="92" t="s">
        <v>265</v>
      </c>
      <c r="B623" s="93" t="s">
        <v>266</v>
      </c>
      <c r="C623" s="97" t="s">
        <v>1451</v>
      </c>
      <c r="D623" s="96" t="s">
        <v>18</v>
      </c>
      <c r="E623" s="92" t="s">
        <v>166</v>
      </c>
      <c r="F623" s="110" t="s">
        <v>1452</v>
      </c>
      <c r="G623" s="105">
        <v>27527.49</v>
      </c>
      <c r="H623" s="105">
        <v>0</v>
      </c>
      <c r="I623" s="105">
        <v>27527.49</v>
      </c>
    </row>
    <row r="624" spans="1:9" s="100" customFormat="1" ht="60">
      <c r="A624" s="92" t="s">
        <v>265</v>
      </c>
      <c r="B624" s="93" t="s">
        <v>266</v>
      </c>
      <c r="C624" s="97" t="s">
        <v>1453</v>
      </c>
      <c r="D624" s="96" t="s">
        <v>18</v>
      </c>
      <c r="E624" s="92" t="s">
        <v>166</v>
      </c>
      <c r="F624" s="110" t="s">
        <v>1454</v>
      </c>
      <c r="G624" s="105">
        <v>4980.1000000000004</v>
      </c>
      <c r="H624" s="105">
        <v>0</v>
      </c>
      <c r="I624" s="105">
        <v>4980.1000000000004</v>
      </c>
    </row>
    <row r="625" spans="1:9" s="100" customFormat="1" ht="45">
      <c r="A625" s="92" t="s">
        <v>293</v>
      </c>
      <c r="B625" s="93">
        <v>4986163000146</v>
      </c>
      <c r="C625" s="97" t="s">
        <v>1455</v>
      </c>
      <c r="D625" s="96" t="s">
        <v>18</v>
      </c>
      <c r="E625" s="92" t="s">
        <v>166</v>
      </c>
      <c r="F625" s="110" t="s">
        <v>1456</v>
      </c>
      <c r="G625" s="105">
        <v>1547771.06</v>
      </c>
      <c r="H625" s="105">
        <v>0</v>
      </c>
      <c r="I625" s="105">
        <v>1547771.06</v>
      </c>
    </row>
    <row r="626" spans="1:9" s="100" customFormat="1" ht="45">
      <c r="A626" s="92" t="s">
        <v>293</v>
      </c>
      <c r="B626" s="93">
        <v>4986163000146</v>
      </c>
      <c r="C626" s="97" t="s">
        <v>1457</v>
      </c>
      <c r="D626" s="96" t="s">
        <v>18</v>
      </c>
      <c r="E626" s="92" t="s">
        <v>166</v>
      </c>
      <c r="F626" s="110" t="s">
        <v>1458</v>
      </c>
      <c r="G626" s="105">
        <v>890215.71</v>
      </c>
      <c r="H626" s="105">
        <v>0</v>
      </c>
      <c r="I626" s="105">
        <v>890215.71</v>
      </c>
    </row>
    <row r="627" spans="1:9" s="100" customFormat="1" ht="45">
      <c r="A627" s="92" t="s">
        <v>336</v>
      </c>
      <c r="B627" s="93">
        <v>29979036001031</v>
      </c>
      <c r="C627" s="97" t="s">
        <v>1459</v>
      </c>
      <c r="D627" s="96" t="s">
        <v>18</v>
      </c>
      <c r="E627" s="92" t="s">
        <v>166</v>
      </c>
      <c r="F627" s="110" t="s">
        <v>1460</v>
      </c>
      <c r="G627" s="105">
        <v>216685.79</v>
      </c>
      <c r="H627" s="105">
        <v>0</v>
      </c>
      <c r="I627" s="105">
        <v>4735.3100000000004</v>
      </c>
    </row>
    <row r="628" spans="1:9" s="100" customFormat="1" ht="45">
      <c r="A628" s="92" t="s">
        <v>336</v>
      </c>
      <c r="B628" s="93">
        <v>29979036001031</v>
      </c>
      <c r="C628" s="97" t="s">
        <v>1461</v>
      </c>
      <c r="D628" s="96" t="s">
        <v>18</v>
      </c>
      <c r="E628" s="92" t="s">
        <v>166</v>
      </c>
      <c r="F628" s="110" t="s">
        <v>1462</v>
      </c>
      <c r="G628" s="105">
        <v>165.73</v>
      </c>
      <c r="H628" s="105">
        <v>0</v>
      </c>
      <c r="I628" s="105">
        <v>0</v>
      </c>
    </row>
    <row r="629" spans="1:9" s="100" customFormat="1" ht="60">
      <c r="A629" s="92" t="s">
        <v>265</v>
      </c>
      <c r="B629" s="93" t="s">
        <v>266</v>
      </c>
      <c r="C629" s="97" t="s">
        <v>1463</v>
      </c>
      <c r="D629" s="96" t="s">
        <v>18</v>
      </c>
      <c r="E629" s="92" t="s">
        <v>166</v>
      </c>
      <c r="F629" s="110" t="s">
        <v>1464</v>
      </c>
      <c r="G629" s="105">
        <v>1167797.18</v>
      </c>
      <c r="H629" s="105">
        <v>0</v>
      </c>
      <c r="I629" s="105">
        <v>1167797.18</v>
      </c>
    </row>
    <row r="630" spans="1:9" s="100" customFormat="1" ht="60">
      <c r="A630" s="92" t="s">
        <v>265</v>
      </c>
      <c r="B630" s="93" t="s">
        <v>266</v>
      </c>
      <c r="C630" s="97" t="s">
        <v>1465</v>
      </c>
      <c r="D630" s="96" t="s">
        <v>18</v>
      </c>
      <c r="E630" s="92" t="s">
        <v>166</v>
      </c>
      <c r="F630" s="110" t="s">
        <v>1466</v>
      </c>
      <c r="G630" s="105">
        <v>812670.07</v>
      </c>
      <c r="H630" s="105">
        <v>0</v>
      </c>
      <c r="I630" s="105">
        <v>812670.07</v>
      </c>
    </row>
    <row r="631" spans="1:9" s="100" customFormat="1" ht="90">
      <c r="A631" s="92" t="s">
        <v>265</v>
      </c>
      <c r="B631" s="93" t="s">
        <v>266</v>
      </c>
      <c r="C631" s="97" t="s">
        <v>1467</v>
      </c>
      <c r="D631" s="96" t="s">
        <v>18</v>
      </c>
      <c r="E631" s="92" t="s">
        <v>166</v>
      </c>
      <c r="F631" s="110" t="s">
        <v>1468</v>
      </c>
      <c r="G631" s="105">
        <v>583081.59</v>
      </c>
      <c r="H631" s="105">
        <v>0</v>
      </c>
      <c r="I631" s="105">
        <v>583081.59</v>
      </c>
    </row>
    <row r="632" spans="1:9" s="100" customFormat="1" ht="120">
      <c r="A632" s="92" t="s">
        <v>265</v>
      </c>
      <c r="B632" s="93" t="s">
        <v>266</v>
      </c>
      <c r="C632" s="97" t="s">
        <v>1469</v>
      </c>
      <c r="D632" s="96" t="s">
        <v>18</v>
      </c>
      <c r="E632" s="92" t="s">
        <v>166</v>
      </c>
      <c r="F632" s="110" t="s">
        <v>1470</v>
      </c>
      <c r="G632" s="105">
        <v>342456.51</v>
      </c>
      <c r="H632" s="105">
        <v>0</v>
      </c>
      <c r="I632" s="105">
        <v>342456.51</v>
      </c>
    </row>
    <row r="633" spans="1:9" s="100" customFormat="1" ht="45">
      <c r="A633" s="92" t="s">
        <v>265</v>
      </c>
      <c r="B633" s="93" t="s">
        <v>266</v>
      </c>
      <c r="C633" s="97" t="s">
        <v>1471</v>
      </c>
      <c r="D633" s="96" t="s">
        <v>18</v>
      </c>
      <c r="E633" s="92" t="s">
        <v>166</v>
      </c>
      <c r="F633" s="110" t="s">
        <v>1472</v>
      </c>
      <c r="G633" s="105">
        <v>15479.24</v>
      </c>
      <c r="H633" s="105">
        <v>0</v>
      </c>
      <c r="I633" s="105">
        <v>15479.24</v>
      </c>
    </row>
    <row r="634" spans="1:9" s="100" customFormat="1" ht="45">
      <c r="A634" s="92" t="s">
        <v>265</v>
      </c>
      <c r="B634" s="93" t="s">
        <v>266</v>
      </c>
      <c r="C634" s="97" t="s">
        <v>1473</v>
      </c>
      <c r="D634" s="96" t="s">
        <v>18</v>
      </c>
      <c r="E634" s="92" t="s">
        <v>166</v>
      </c>
      <c r="F634" s="110" t="s">
        <v>1474</v>
      </c>
      <c r="G634" s="105">
        <v>14000</v>
      </c>
      <c r="H634" s="105">
        <v>0</v>
      </c>
      <c r="I634" s="105">
        <v>14000</v>
      </c>
    </row>
    <row r="635" spans="1:9" s="100" customFormat="1" ht="45">
      <c r="A635" s="92" t="s">
        <v>265</v>
      </c>
      <c r="B635" s="93" t="s">
        <v>266</v>
      </c>
      <c r="C635" s="97" t="s">
        <v>1475</v>
      </c>
      <c r="D635" s="96" t="s">
        <v>18</v>
      </c>
      <c r="E635" s="92" t="s">
        <v>166</v>
      </c>
      <c r="F635" s="110" t="s">
        <v>1476</v>
      </c>
      <c r="G635" s="105">
        <v>3037.51</v>
      </c>
      <c r="H635" s="105">
        <v>0</v>
      </c>
      <c r="I635" s="105">
        <v>3037.51</v>
      </c>
    </row>
    <row r="636" spans="1:9" s="100" customFormat="1" ht="45">
      <c r="A636" s="92" t="s">
        <v>293</v>
      </c>
      <c r="B636" s="93">
        <v>4986163000146</v>
      </c>
      <c r="C636" s="97" t="s">
        <v>1477</v>
      </c>
      <c r="D636" s="96" t="s">
        <v>18</v>
      </c>
      <c r="E636" s="92" t="s">
        <v>166</v>
      </c>
      <c r="F636" s="110" t="s">
        <v>1478</v>
      </c>
      <c r="G636" s="105">
        <v>62720</v>
      </c>
      <c r="H636" s="105">
        <v>0</v>
      </c>
      <c r="I636" s="105">
        <v>62720</v>
      </c>
    </row>
    <row r="637" spans="1:9" s="100" customFormat="1" ht="45">
      <c r="A637" s="92" t="s">
        <v>293</v>
      </c>
      <c r="B637" s="93">
        <v>4986163000146</v>
      </c>
      <c r="C637" s="97" t="s">
        <v>1479</v>
      </c>
      <c r="D637" s="96" t="s">
        <v>18</v>
      </c>
      <c r="E637" s="92" t="s">
        <v>166</v>
      </c>
      <c r="F637" s="110" t="s">
        <v>1480</v>
      </c>
      <c r="G637" s="105">
        <v>2100</v>
      </c>
      <c r="H637" s="105">
        <v>0</v>
      </c>
      <c r="I637" s="105">
        <v>2100</v>
      </c>
    </row>
    <row r="638" spans="1:9" s="100" customFormat="1" ht="60">
      <c r="A638" s="92" t="s">
        <v>265</v>
      </c>
      <c r="B638" s="93" t="s">
        <v>266</v>
      </c>
      <c r="C638" s="97" t="s">
        <v>1481</v>
      </c>
      <c r="D638" s="96" t="s">
        <v>18</v>
      </c>
      <c r="E638" s="92" t="s">
        <v>166</v>
      </c>
      <c r="F638" s="110" t="s">
        <v>1482</v>
      </c>
      <c r="G638" s="105">
        <v>511769.61</v>
      </c>
      <c r="H638" s="105">
        <v>0</v>
      </c>
      <c r="I638" s="105">
        <v>511769.61</v>
      </c>
    </row>
    <row r="639" spans="1:9" s="100" customFormat="1" ht="75">
      <c r="A639" s="92" t="s">
        <v>265</v>
      </c>
      <c r="B639" s="93" t="s">
        <v>266</v>
      </c>
      <c r="C639" s="97" t="s">
        <v>1483</v>
      </c>
      <c r="D639" s="96" t="s">
        <v>18</v>
      </c>
      <c r="E639" s="92" t="s">
        <v>166</v>
      </c>
      <c r="F639" s="110" t="s">
        <v>1484</v>
      </c>
      <c r="G639" s="105">
        <v>194681.55</v>
      </c>
      <c r="H639" s="105">
        <v>0</v>
      </c>
      <c r="I639" s="105">
        <v>194681.55</v>
      </c>
    </row>
    <row r="640" spans="1:9" s="100" customFormat="1" ht="45">
      <c r="A640" s="92" t="s">
        <v>265</v>
      </c>
      <c r="B640" s="93" t="s">
        <v>266</v>
      </c>
      <c r="C640" s="97" t="s">
        <v>1485</v>
      </c>
      <c r="D640" s="96" t="s">
        <v>18</v>
      </c>
      <c r="E640" s="92" t="s">
        <v>166</v>
      </c>
      <c r="F640" s="110" t="s">
        <v>1486</v>
      </c>
      <c r="G640" s="105">
        <v>124952.76</v>
      </c>
      <c r="H640" s="105">
        <v>0</v>
      </c>
      <c r="I640" s="105">
        <v>124952.76</v>
      </c>
    </row>
    <row r="641" spans="1:9" s="100" customFormat="1" ht="45">
      <c r="A641" s="92" t="s">
        <v>265</v>
      </c>
      <c r="B641" s="93" t="s">
        <v>266</v>
      </c>
      <c r="C641" s="97" t="s">
        <v>1487</v>
      </c>
      <c r="D641" s="96" t="s">
        <v>18</v>
      </c>
      <c r="E641" s="92" t="s">
        <v>166</v>
      </c>
      <c r="F641" s="110" t="s">
        <v>1488</v>
      </c>
      <c r="G641" s="105">
        <v>51000</v>
      </c>
      <c r="H641" s="105">
        <v>0</v>
      </c>
      <c r="I641" s="105">
        <v>51000</v>
      </c>
    </row>
    <row r="642" spans="1:9" s="100" customFormat="1" ht="45">
      <c r="A642" s="92" t="s">
        <v>265</v>
      </c>
      <c r="B642" s="93" t="s">
        <v>266</v>
      </c>
      <c r="C642" s="97" t="s">
        <v>1489</v>
      </c>
      <c r="D642" s="96" t="s">
        <v>18</v>
      </c>
      <c r="E642" s="92" t="s">
        <v>166</v>
      </c>
      <c r="F642" s="110" t="s">
        <v>1490</v>
      </c>
      <c r="G642" s="105">
        <v>3000</v>
      </c>
      <c r="H642" s="105">
        <v>0</v>
      </c>
      <c r="I642" s="105">
        <v>3000</v>
      </c>
    </row>
    <row r="643" spans="1:9" s="100" customFormat="1" ht="45">
      <c r="A643" s="92" t="s">
        <v>293</v>
      </c>
      <c r="B643" s="93">
        <v>4986163000146</v>
      </c>
      <c r="C643" s="97" t="s">
        <v>1491</v>
      </c>
      <c r="D643" s="96" t="s">
        <v>18</v>
      </c>
      <c r="E643" s="92" t="s">
        <v>166</v>
      </c>
      <c r="F643" s="110" t="s">
        <v>1492</v>
      </c>
      <c r="G643" s="105">
        <v>22958.880000000001</v>
      </c>
      <c r="H643" s="105">
        <v>0</v>
      </c>
      <c r="I643" s="105">
        <v>22958.880000000001</v>
      </c>
    </row>
    <row r="644" spans="1:9" s="100" customFormat="1" ht="30">
      <c r="A644" s="92" t="s">
        <v>265</v>
      </c>
      <c r="B644" s="93" t="s">
        <v>266</v>
      </c>
      <c r="C644" s="97" t="s">
        <v>1493</v>
      </c>
      <c r="D644" s="96" t="s">
        <v>18</v>
      </c>
      <c r="E644" s="92" t="s">
        <v>166</v>
      </c>
      <c r="F644" s="110" t="s">
        <v>1494</v>
      </c>
      <c r="G644" s="105">
        <v>2479019.5</v>
      </c>
      <c r="H644" s="105">
        <v>0</v>
      </c>
      <c r="I644" s="105">
        <v>2479019.5</v>
      </c>
    </row>
    <row r="645" spans="1:9" s="100" customFormat="1" ht="60">
      <c r="A645" s="92" t="s">
        <v>265</v>
      </c>
      <c r="B645" s="93" t="s">
        <v>266</v>
      </c>
      <c r="C645" s="97" t="s">
        <v>1495</v>
      </c>
      <c r="D645" s="96" t="s">
        <v>18</v>
      </c>
      <c r="E645" s="92" t="s">
        <v>166</v>
      </c>
      <c r="F645" s="110" t="s">
        <v>1496</v>
      </c>
      <c r="G645" s="105">
        <v>2455.3200000000002</v>
      </c>
      <c r="H645" s="105">
        <v>0</v>
      </c>
      <c r="I645" s="105">
        <v>2455.3200000000002</v>
      </c>
    </row>
    <row r="646" spans="1:9" s="100" customFormat="1" ht="90">
      <c r="A646" s="92" t="s">
        <v>265</v>
      </c>
      <c r="B646" s="93" t="s">
        <v>266</v>
      </c>
      <c r="C646" s="97" t="s">
        <v>1497</v>
      </c>
      <c r="D646" s="96" t="s">
        <v>18</v>
      </c>
      <c r="E646" s="92" t="s">
        <v>166</v>
      </c>
      <c r="F646" s="110" t="s">
        <v>1498</v>
      </c>
      <c r="G646" s="105">
        <v>125004.03</v>
      </c>
      <c r="H646" s="105">
        <v>0</v>
      </c>
      <c r="I646" s="105">
        <v>125004.03</v>
      </c>
    </row>
    <row r="647" spans="1:9" s="100" customFormat="1" ht="120">
      <c r="A647" s="92" t="s">
        <v>265</v>
      </c>
      <c r="B647" s="93" t="s">
        <v>266</v>
      </c>
      <c r="C647" s="97" t="s">
        <v>1499</v>
      </c>
      <c r="D647" s="96" t="s">
        <v>18</v>
      </c>
      <c r="E647" s="92" t="s">
        <v>166</v>
      </c>
      <c r="F647" s="110" t="s">
        <v>1500</v>
      </c>
      <c r="G647" s="105">
        <v>60000.01</v>
      </c>
      <c r="H647" s="105">
        <v>0</v>
      </c>
      <c r="I647" s="105">
        <v>60000.01</v>
      </c>
    </row>
    <row r="648" spans="1:9" s="100" customFormat="1" ht="90">
      <c r="A648" s="92" t="s">
        <v>265</v>
      </c>
      <c r="B648" s="93" t="s">
        <v>266</v>
      </c>
      <c r="C648" s="97" t="s">
        <v>1501</v>
      </c>
      <c r="D648" s="96" t="s">
        <v>18</v>
      </c>
      <c r="E648" s="92" t="s">
        <v>166</v>
      </c>
      <c r="F648" s="110" t="s">
        <v>1502</v>
      </c>
      <c r="G648" s="105">
        <v>47700</v>
      </c>
      <c r="H648" s="105">
        <v>0</v>
      </c>
      <c r="I648" s="105">
        <v>47700</v>
      </c>
    </row>
    <row r="649" spans="1:9" s="100" customFormat="1" ht="60">
      <c r="A649" s="92" t="s">
        <v>293</v>
      </c>
      <c r="B649" s="93">
        <v>4986163000146</v>
      </c>
      <c r="C649" s="97" t="s">
        <v>1503</v>
      </c>
      <c r="D649" s="96" t="s">
        <v>18</v>
      </c>
      <c r="E649" s="92" t="s">
        <v>166</v>
      </c>
      <c r="F649" s="110" t="s">
        <v>1504</v>
      </c>
      <c r="G649" s="105">
        <v>5219.72</v>
      </c>
      <c r="H649" s="105">
        <v>0</v>
      </c>
      <c r="I649" s="105">
        <v>5219.72</v>
      </c>
    </row>
    <row r="650" spans="1:9" s="100" customFormat="1" ht="90">
      <c r="A650" s="92" t="s">
        <v>1505</v>
      </c>
      <c r="B650" s="93">
        <v>8847656000156</v>
      </c>
      <c r="C650" s="97" t="s">
        <v>1506</v>
      </c>
      <c r="D650" s="96" t="s">
        <v>13</v>
      </c>
      <c r="E650" s="92" t="s">
        <v>14</v>
      </c>
      <c r="F650" s="110" t="s">
        <v>1507</v>
      </c>
      <c r="G650" s="105">
        <v>5468</v>
      </c>
      <c r="H650" s="105">
        <v>0</v>
      </c>
      <c r="I650" s="105">
        <v>0</v>
      </c>
    </row>
    <row r="651" spans="1:9" s="100" customFormat="1" ht="90">
      <c r="A651" s="92" t="s">
        <v>1505</v>
      </c>
      <c r="B651" s="93">
        <v>8847656000156</v>
      </c>
      <c r="C651" s="97" t="s">
        <v>1508</v>
      </c>
      <c r="D651" s="96" t="s">
        <v>13</v>
      </c>
      <c r="E651" s="92" t="s">
        <v>14</v>
      </c>
      <c r="F651" s="110" t="s">
        <v>1509</v>
      </c>
      <c r="G651" s="105">
        <v>4400</v>
      </c>
      <c r="H651" s="105">
        <v>0</v>
      </c>
      <c r="I651" s="105">
        <v>0</v>
      </c>
    </row>
    <row r="652" spans="1:9" s="100" customFormat="1" ht="60">
      <c r="A652" s="92" t="s">
        <v>430</v>
      </c>
      <c r="B652" s="93">
        <v>7618522200</v>
      </c>
      <c r="C652" s="97" t="s">
        <v>1510</v>
      </c>
      <c r="D652" s="96" t="s">
        <v>18</v>
      </c>
      <c r="E652" s="92" t="s">
        <v>166</v>
      </c>
      <c r="F652" s="110" t="s">
        <v>1511</v>
      </c>
      <c r="G652" s="105">
        <v>8000</v>
      </c>
      <c r="H652" s="105">
        <v>0</v>
      </c>
      <c r="I652" s="105">
        <v>8000</v>
      </c>
    </row>
    <row r="653" spans="1:9" s="100" customFormat="1" ht="60">
      <c r="A653" s="92" t="s">
        <v>430</v>
      </c>
      <c r="B653" s="93">
        <v>7618522200</v>
      </c>
      <c r="C653" s="97" t="s">
        <v>1512</v>
      </c>
      <c r="D653" s="96" t="s">
        <v>18</v>
      </c>
      <c r="E653" s="92" t="s">
        <v>166</v>
      </c>
      <c r="F653" s="110" t="s">
        <v>1513</v>
      </c>
      <c r="G653" s="105">
        <v>8000</v>
      </c>
      <c r="H653" s="105">
        <v>0</v>
      </c>
      <c r="I653" s="105">
        <v>8000</v>
      </c>
    </row>
    <row r="654" spans="1:9" s="100" customFormat="1" ht="60">
      <c r="A654" s="92" t="s">
        <v>726</v>
      </c>
      <c r="B654" s="93">
        <v>43854850204</v>
      </c>
      <c r="C654" s="97" t="s">
        <v>1514</v>
      </c>
      <c r="D654" s="96" t="s">
        <v>18</v>
      </c>
      <c r="E654" s="92" t="s">
        <v>166</v>
      </c>
      <c r="F654" s="110" t="s">
        <v>1515</v>
      </c>
      <c r="G654" s="105">
        <v>3500</v>
      </c>
      <c r="H654" s="105">
        <v>0</v>
      </c>
      <c r="I654" s="105">
        <v>3500</v>
      </c>
    </row>
    <row r="655" spans="1:9" s="100" customFormat="1" ht="45">
      <c r="A655" s="92" t="s">
        <v>700</v>
      </c>
      <c r="B655" s="93" t="s">
        <v>701</v>
      </c>
      <c r="C655" s="97" t="s">
        <v>1516</v>
      </c>
      <c r="D655" s="96" t="s">
        <v>18</v>
      </c>
      <c r="E655" s="92" t="s">
        <v>166</v>
      </c>
      <c r="F655" s="110" t="s">
        <v>1517</v>
      </c>
      <c r="G655" s="105">
        <v>471677.69</v>
      </c>
      <c r="H655" s="105">
        <v>0</v>
      </c>
      <c r="I655" s="105">
        <v>471677.69</v>
      </c>
    </row>
    <row r="656" spans="1:9" s="100" customFormat="1" ht="45">
      <c r="A656" s="92" t="s">
        <v>700</v>
      </c>
      <c r="B656" s="93" t="s">
        <v>701</v>
      </c>
      <c r="C656" s="97" t="s">
        <v>1518</v>
      </c>
      <c r="D656" s="96" t="s">
        <v>18</v>
      </c>
      <c r="E656" s="92" t="s">
        <v>166</v>
      </c>
      <c r="F656" s="110" t="s">
        <v>1519</v>
      </c>
      <c r="G656" s="105">
        <v>225123</v>
      </c>
      <c r="H656" s="105">
        <v>0</v>
      </c>
      <c r="I656" s="105">
        <v>225123</v>
      </c>
    </row>
    <row r="657" spans="1:9" s="100" customFormat="1" ht="60">
      <c r="A657" s="92" t="s">
        <v>253</v>
      </c>
      <c r="B657" s="93">
        <v>27985750000116</v>
      </c>
      <c r="C657" s="97" t="s">
        <v>1520</v>
      </c>
      <c r="D657" s="96" t="s">
        <v>18</v>
      </c>
      <c r="E657" s="92" t="s">
        <v>166</v>
      </c>
      <c r="F657" s="110" t="s">
        <v>1521</v>
      </c>
      <c r="G657" s="105">
        <v>750</v>
      </c>
      <c r="H657" s="105">
        <v>750</v>
      </c>
      <c r="I657" s="105">
        <v>750</v>
      </c>
    </row>
    <row r="658" spans="1:9" s="100" customFormat="1" ht="60">
      <c r="A658" s="92" t="s">
        <v>265</v>
      </c>
      <c r="B658" s="93" t="s">
        <v>266</v>
      </c>
      <c r="C658" s="97" t="s">
        <v>1522</v>
      </c>
      <c r="D658" s="96" t="s">
        <v>18</v>
      </c>
      <c r="E658" s="92" t="s">
        <v>166</v>
      </c>
      <c r="F658" s="110" t="s">
        <v>1523</v>
      </c>
      <c r="G658" s="105">
        <v>14203.87</v>
      </c>
      <c r="H658" s="105">
        <v>0</v>
      </c>
      <c r="I658" s="105">
        <v>14203.87</v>
      </c>
    </row>
    <row r="659" spans="1:9" s="100" customFormat="1" ht="45">
      <c r="A659" s="92" t="s">
        <v>265</v>
      </c>
      <c r="B659" s="93" t="s">
        <v>266</v>
      </c>
      <c r="C659" s="97" t="s">
        <v>1524</v>
      </c>
      <c r="D659" s="96" t="s">
        <v>18</v>
      </c>
      <c r="E659" s="92" t="s">
        <v>166</v>
      </c>
      <c r="F659" s="110" t="s">
        <v>1525</v>
      </c>
      <c r="G659" s="105">
        <v>3063.17</v>
      </c>
      <c r="H659" s="105">
        <v>0</v>
      </c>
      <c r="I659" s="105">
        <v>3063.17</v>
      </c>
    </row>
    <row r="660" spans="1:9" s="100" customFormat="1" ht="45">
      <c r="A660" s="92" t="s">
        <v>265</v>
      </c>
      <c r="B660" s="93" t="s">
        <v>266</v>
      </c>
      <c r="C660" s="97" t="s">
        <v>1526</v>
      </c>
      <c r="D660" s="96" t="s">
        <v>18</v>
      </c>
      <c r="E660" s="92" t="s">
        <v>166</v>
      </c>
      <c r="F660" s="110" t="s">
        <v>1527</v>
      </c>
      <c r="G660" s="105">
        <v>694.71</v>
      </c>
      <c r="H660" s="105">
        <v>0</v>
      </c>
      <c r="I660" s="105">
        <v>694.71</v>
      </c>
    </row>
    <row r="661" spans="1:9" s="100" customFormat="1" ht="45">
      <c r="A661" s="92" t="s">
        <v>265</v>
      </c>
      <c r="B661" s="93" t="s">
        <v>266</v>
      </c>
      <c r="C661" s="97" t="s">
        <v>1528</v>
      </c>
      <c r="D661" s="96" t="s">
        <v>18</v>
      </c>
      <c r="E661" s="92" t="s">
        <v>166</v>
      </c>
      <c r="F661" s="110" t="s">
        <v>1529</v>
      </c>
      <c r="G661" s="105">
        <v>112.96</v>
      </c>
      <c r="H661" s="105">
        <v>0</v>
      </c>
      <c r="I661" s="105">
        <v>112.96</v>
      </c>
    </row>
    <row r="662" spans="1:9" s="100" customFormat="1" ht="45">
      <c r="A662" s="92" t="s">
        <v>293</v>
      </c>
      <c r="B662" s="93">
        <v>4986163000146</v>
      </c>
      <c r="C662" s="97" t="s">
        <v>1530</v>
      </c>
      <c r="D662" s="96" t="s">
        <v>18</v>
      </c>
      <c r="E662" s="92" t="s">
        <v>166</v>
      </c>
      <c r="F662" s="110" t="s">
        <v>1531</v>
      </c>
      <c r="G662" s="105">
        <v>97.26</v>
      </c>
      <c r="H662" s="105">
        <v>0</v>
      </c>
      <c r="I662" s="105">
        <v>97.26</v>
      </c>
    </row>
    <row r="663" spans="1:9" s="100" customFormat="1" ht="15">
      <c r="A663" s="92" t="s">
        <v>265</v>
      </c>
      <c r="B663" s="93" t="s">
        <v>266</v>
      </c>
      <c r="C663" s="97" t="s">
        <v>1532</v>
      </c>
      <c r="D663" s="96" t="s">
        <v>18</v>
      </c>
      <c r="E663" s="92" t="s">
        <v>166</v>
      </c>
      <c r="F663" s="110" t="s">
        <v>1533</v>
      </c>
      <c r="G663" s="105">
        <v>2105.75</v>
      </c>
      <c r="H663" s="105">
        <v>0</v>
      </c>
      <c r="I663" s="105">
        <v>2105.75</v>
      </c>
    </row>
    <row r="664" spans="1:9" s="100" customFormat="1" ht="90">
      <c r="A664" s="92" t="s">
        <v>1534</v>
      </c>
      <c r="B664" s="93">
        <v>18881099000143</v>
      </c>
      <c r="C664" s="97" t="s">
        <v>1535</v>
      </c>
      <c r="D664" s="96" t="s">
        <v>13</v>
      </c>
      <c r="E664" s="92" t="s">
        <v>19</v>
      </c>
      <c r="F664" s="110" t="s">
        <v>1536</v>
      </c>
      <c r="G664" s="105">
        <v>36905</v>
      </c>
      <c r="H664" s="105">
        <v>0</v>
      </c>
      <c r="I664" s="105">
        <v>36905</v>
      </c>
    </row>
    <row r="665" spans="1:9" s="100" customFormat="1" ht="60">
      <c r="A665" s="92" t="s">
        <v>92</v>
      </c>
      <c r="B665" s="93">
        <v>40746380291</v>
      </c>
      <c r="C665" s="97" t="s">
        <v>1537</v>
      </c>
      <c r="D665" s="96" t="s">
        <v>18</v>
      </c>
      <c r="E665" s="92" t="s">
        <v>19</v>
      </c>
      <c r="F665" s="110" t="s">
        <v>1538</v>
      </c>
      <c r="G665" s="105">
        <v>22500</v>
      </c>
      <c r="H665" s="105">
        <v>0</v>
      </c>
      <c r="I665" s="105">
        <v>0</v>
      </c>
    </row>
    <row r="666" spans="1:9" s="100" customFormat="1" ht="90">
      <c r="A666" s="92" t="s">
        <v>1539</v>
      </c>
      <c r="B666" s="93">
        <v>20515304000107</v>
      </c>
      <c r="C666" s="97" t="s">
        <v>1540</v>
      </c>
      <c r="D666" s="96" t="s">
        <v>13</v>
      </c>
      <c r="E666" s="92" t="s">
        <v>14</v>
      </c>
      <c r="F666" s="110" t="s">
        <v>1541</v>
      </c>
      <c r="G666" s="105">
        <v>32340</v>
      </c>
      <c r="H666" s="105">
        <v>32340</v>
      </c>
      <c r="I666" s="105">
        <v>32340</v>
      </c>
    </row>
    <row r="667" spans="1:9" s="100" customFormat="1" ht="60">
      <c r="A667" s="92" t="s">
        <v>1397</v>
      </c>
      <c r="B667" s="93">
        <v>4224028000163</v>
      </c>
      <c r="C667" s="97" t="s">
        <v>1542</v>
      </c>
      <c r="D667" s="96" t="s">
        <v>18</v>
      </c>
      <c r="E667" s="92" t="s">
        <v>166</v>
      </c>
      <c r="F667" s="110" t="s">
        <v>1543</v>
      </c>
      <c r="G667" s="105">
        <v>4397.76</v>
      </c>
      <c r="H667" s="105">
        <v>0</v>
      </c>
      <c r="I667" s="105">
        <v>0</v>
      </c>
    </row>
    <row r="668" spans="1:9" s="100" customFormat="1" ht="60">
      <c r="A668" s="92" t="s">
        <v>1544</v>
      </c>
      <c r="B668" s="93">
        <v>2336558599</v>
      </c>
      <c r="C668" s="97" t="s">
        <v>1545</v>
      </c>
      <c r="D668" s="96" t="s">
        <v>18</v>
      </c>
      <c r="E668" s="92" t="s">
        <v>166</v>
      </c>
      <c r="F668" s="110" t="s">
        <v>1546</v>
      </c>
      <c r="G668" s="105">
        <v>1640.75</v>
      </c>
      <c r="H668" s="105">
        <v>0</v>
      </c>
      <c r="I668" s="105">
        <v>1640.75</v>
      </c>
    </row>
    <row r="669" spans="1:9" s="100" customFormat="1" ht="90">
      <c r="A669" s="92" t="s">
        <v>1094</v>
      </c>
      <c r="B669" s="93">
        <v>11699529000161</v>
      </c>
      <c r="C669" s="97" t="s">
        <v>1547</v>
      </c>
      <c r="D669" s="96" t="s">
        <v>13</v>
      </c>
      <c r="E669" s="92" t="s">
        <v>14</v>
      </c>
      <c r="F669" s="110" t="s">
        <v>1548</v>
      </c>
      <c r="G669" s="105">
        <v>10767</v>
      </c>
      <c r="H669" s="105">
        <v>0</v>
      </c>
      <c r="I669" s="105">
        <v>10767</v>
      </c>
    </row>
    <row r="670" spans="1:9" s="100" customFormat="1" ht="75">
      <c r="A670" s="92" t="s">
        <v>738</v>
      </c>
      <c r="B670" s="93">
        <v>44473583287</v>
      </c>
      <c r="C670" s="97" t="s">
        <v>1549</v>
      </c>
      <c r="D670" s="96" t="s">
        <v>18</v>
      </c>
      <c r="E670" s="92" t="s">
        <v>166</v>
      </c>
      <c r="F670" s="110" t="s">
        <v>1550</v>
      </c>
      <c r="G670" s="105">
        <v>1782.83</v>
      </c>
      <c r="H670" s="105">
        <v>0</v>
      </c>
      <c r="I670" s="105">
        <v>1782.83</v>
      </c>
    </row>
    <row r="671" spans="1:9" s="100" customFormat="1" ht="75">
      <c r="A671" s="92" t="s">
        <v>735</v>
      </c>
      <c r="B671" s="93">
        <v>77849256204</v>
      </c>
      <c r="C671" s="97" t="s">
        <v>1551</v>
      </c>
      <c r="D671" s="96" t="s">
        <v>18</v>
      </c>
      <c r="E671" s="92" t="s">
        <v>166</v>
      </c>
      <c r="F671" s="110" t="s">
        <v>1552</v>
      </c>
      <c r="G671" s="105">
        <v>2024.64</v>
      </c>
      <c r="H671" s="105">
        <v>0</v>
      </c>
      <c r="I671" s="105">
        <v>2024.64</v>
      </c>
    </row>
    <row r="672" spans="1:9" s="100" customFormat="1" ht="90">
      <c r="A672" s="92" t="s">
        <v>392</v>
      </c>
      <c r="B672" s="93">
        <v>2722522209</v>
      </c>
      <c r="C672" s="97" t="s">
        <v>1553</v>
      </c>
      <c r="D672" s="96" t="s">
        <v>18</v>
      </c>
      <c r="E672" s="92" t="s">
        <v>166</v>
      </c>
      <c r="F672" s="110" t="s">
        <v>1554</v>
      </c>
      <c r="G672" s="105">
        <v>2933.9</v>
      </c>
      <c r="H672" s="105">
        <v>0</v>
      </c>
      <c r="I672" s="105">
        <v>2933.9</v>
      </c>
    </row>
    <row r="673" spans="1:9" s="100" customFormat="1" ht="90">
      <c r="A673" s="92" t="s">
        <v>177</v>
      </c>
      <c r="B673" s="93">
        <v>24013285215</v>
      </c>
      <c r="C673" s="97" t="s">
        <v>1555</v>
      </c>
      <c r="D673" s="96" t="s">
        <v>18</v>
      </c>
      <c r="E673" s="92" t="s">
        <v>166</v>
      </c>
      <c r="F673" s="110" t="s">
        <v>1556</v>
      </c>
      <c r="G673" s="105">
        <v>867.7</v>
      </c>
      <c r="H673" s="105">
        <v>0</v>
      </c>
      <c r="I673" s="105">
        <v>867.7</v>
      </c>
    </row>
    <row r="674" spans="1:9" s="100" customFormat="1" ht="90">
      <c r="A674" s="92" t="s">
        <v>1557</v>
      </c>
      <c r="B674" s="93">
        <v>47417382215</v>
      </c>
      <c r="C674" s="97" t="s">
        <v>1558</v>
      </c>
      <c r="D674" s="96" t="s">
        <v>18</v>
      </c>
      <c r="E674" s="92" t="s">
        <v>166</v>
      </c>
      <c r="F674" s="110" t="s">
        <v>1559</v>
      </c>
      <c r="G674" s="105">
        <v>867.7</v>
      </c>
      <c r="H674" s="105">
        <v>0</v>
      </c>
      <c r="I674" s="105">
        <v>867.7</v>
      </c>
    </row>
    <row r="675" spans="1:9" s="100" customFormat="1" ht="90">
      <c r="A675" s="92" t="s">
        <v>183</v>
      </c>
      <c r="B675" s="93">
        <v>7896721627</v>
      </c>
      <c r="C675" s="97" t="s">
        <v>1560</v>
      </c>
      <c r="D675" s="96" t="s">
        <v>18</v>
      </c>
      <c r="E675" s="92" t="s">
        <v>166</v>
      </c>
      <c r="F675" s="110" t="s">
        <v>1561</v>
      </c>
      <c r="G675" s="105">
        <v>867.7</v>
      </c>
      <c r="H675" s="105">
        <v>0</v>
      </c>
      <c r="I675" s="105">
        <v>867.7</v>
      </c>
    </row>
    <row r="676" spans="1:9" s="100" customFormat="1" ht="75">
      <c r="A676" s="92" t="s">
        <v>1107</v>
      </c>
      <c r="B676" s="93">
        <v>1299937004</v>
      </c>
      <c r="C676" s="97" t="s">
        <v>1562</v>
      </c>
      <c r="D676" s="96" t="s">
        <v>18</v>
      </c>
      <c r="E676" s="92" t="s">
        <v>166</v>
      </c>
      <c r="F676" s="110" t="s">
        <v>1563</v>
      </c>
      <c r="G676" s="105">
        <v>1985.87</v>
      </c>
      <c r="H676" s="105">
        <v>0</v>
      </c>
      <c r="I676" s="105">
        <v>1985.87</v>
      </c>
    </row>
    <row r="677" spans="1:9" s="100" customFormat="1" ht="60">
      <c r="A677" s="92" t="s">
        <v>1564</v>
      </c>
      <c r="B677" s="93">
        <v>4764694735</v>
      </c>
      <c r="C677" s="97" t="s">
        <v>1565</v>
      </c>
      <c r="D677" s="96" t="s">
        <v>18</v>
      </c>
      <c r="E677" s="92" t="s">
        <v>166</v>
      </c>
      <c r="F677" s="110" t="s">
        <v>1566</v>
      </c>
      <c r="G677" s="105">
        <v>867.7</v>
      </c>
      <c r="H677" s="105">
        <v>0</v>
      </c>
      <c r="I677" s="105">
        <v>867.7</v>
      </c>
    </row>
    <row r="678" spans="1:9" s="100" customFormat="1" ht="60">
      <c r="A678" s="92" t="s">
        <v>449</v>
      </c>
      <c r="B678" s="93">
        <v>23407581220</v>
      </c>
      <c r="C678" s="97" t="s">
        <v>1567</v>
      </c>
      <c r="D678" s="96" t="s">
        <v>18</v>
      </c>
      <c r="E678" s="92" t="s">
        <v>166</v>
      </c>
      <c r="F678" s="110" t="s">
        <v>1568</v>
      </c>
      <c r="G678" s="105">
        <v>804.28</v>
      </c>
      <c r="H678" s="105">
        <v>0</v>
      </c>
      <c r="I678" s="105">
        <v>804.28</v>
      </c>
    </row>
    <row r="679" spans="1:9" s="100" customFormat="1" ht="60">
      <c r="A679" s="92" t="s">
        <v>738</v>
      </c>
      <c r="B679" s="93">
        <v>44473583287</v>
      </c>
      <c r="C679" s="97" t="s">
        <v>1567</v>
      </c>
      <c r="D679" s="96" t="s">
        <v>18</v>
      </c>
      <c r="E679" s="92" t="s">
        <v>166</v>
      </c>
      <c r="F679" s="110" t="s">
        <v>1569</v>
      </c>
      <c r="G679" s="105">
        <v>764.07</v>
      </c>
      <c r="H679" s="105">
        <v>0</v>
      </c>
      <c r="I679" s="105">
        <v>764.07</v>
      </c>
    </row>
    <row r="680" spans="1:9" s="100" customFormat="1" ht="60">
      <c r="A680" s="92" t="s">
        <v>735</v>
      </c>
      <c r="B680" s="93">
        <v>77849256204</v>
      </c>
      <c r="C680" s="97" t="s">
        <v>1567</v>
      </c>
      <c r="D680" s="96" t="s">
        <v>18</v>
      </c>
      <c r="E680" s="92" t="s">
        <v>166</v>
      </c>
      <c r="F680" s="110" t="s">
        <v>1570</v>
      </c>
      <c r="G680" s="105">
        <v>867.7</v>
      </c>
      <c r="H680" s="105">
        <v>0</v>
      </c>
      <c r="I680" s="105">
        <v>867.7</v>
      </c>
    </row>
    <row r="681" spans="1:9" s="100" customFormat="1" ht="60">
      <c r="A681" s="92" t="s">
        <v>425</v>
      </c>
      <c r="B681" s="93">
        <v>82548250253</v>
      </c>
      <c r="C681" s="97" t="s">
        <v>1571</v>
      </c>
      <c r="D681" s="96" t="s">
        <v>18</v>
      </c>
      <c r="E681" s="92" t="s">
        <v>166</v>
      </c>
      <c r="F681" s="110" t="s">
        <v>1572</v>
      </c>
      <c r="G681" s="105">
        <v>1446.2</v>
      </c>
      <c r="H681" s="105">
        <v>0</v>
      </c>
      <c r="I681" s="105">
        <v>1446.2</v>
      </c>
    </row>
    <row r="682" spans="1:9" s="100" customFormat="1" ht="45">
      <c r="A682" s="92" t="s">
        <v>1573</v>
      </c>
      <c r="B682" s="93">
        <v>44516975220</v>
      </c>
      <c r="C682" s="97" t="s">
        <v>1574</v>
      </c>
      <c r="D682" s="96" t="s">
        <v>18</v>
      </c>
      <c r="E682" s="92" t="s">
        <v>166</v>
      </c>
      <c r="F682" s="110" t="s">
        <v>1575</v>
      </c>
      <c r="G682" s="105">
        <v>2782.32</v>
      </c>
      <c r="H682" s="105">
        <v>0</v>
      </c>
      <c r="I682" s="105">
        <v>2782.32</v>
      </c>
    </row>
    <row r="683" spans="1:9" s="100" customFormat="1" ht="45">
      <c r="A683" s="92" t="s">
        <v>1576</v>
      </c>
      <c r="B683" s="93">
        <v>77339088253</v>
      </c>
      <c r="C683" s="97" t="s">
        <v>1574</v>
      </c>
      <c r="D683" s="96" t="s">
        <v>18</v>
      </c>
      <c r="E683" s="92" t="s">
        <v>166</v>
      </c>
      <c r="F683" s="110" t="s">
        <v>1577</v>
      </c>
      <c r="G683" s="105">
        <v>2780.22</v>
      </c>
      <c r="H683" s="105">
        <v>0</v>
      </c>
      <c r="I683" s="105">
        <v>2780.22</v>
      </c>
    </row>
    <row r="684" spans="1:9" s="100" customFormat="1" ht="60">
      <c r="A684" s="92" t="s">
        <v>164</v>
      </c>
      <c r="B684" s="93">
        <v>41815610204</v>
      </c>
      <c r="C684" s="97" t="s">
        <v>1578</v>
      </c>
      <c r="D684" s="96" t="s">
        <v>18</v>
      </c>
      <c r="E684" s="92" t="s">
        <v>166</v>
      </c>
      <c r="F684" s="110" t="s">
        <v>1579</v>
      </c>
      <c r="G684" s="105">
        <v>2000</v>
      </c>
      <c r="H684" s="105">
        <v>-9.25</v>
      </c>
      <c r="I684" s="105">
        <v>1990.75</v>
      </c>
    </row>
    <row r="685" spans="1:9" s="100" customFormat="1" ht="60">
      <c r="A685" s="92" t="s">
        <v>164</v>
      </c>
      <c r="B685" s="93">
        <v>41815610204</v>
      </c>
      <c r="C685" s="97" t="s">
        <v>1580</v>
      </c>
      <c r="D685" s="96" t="s">
        <v>18</v>
      </c>
      <c r="E685" s="92" t="s">
        <v>166</v>
      </c>
      <c r="F685" s="110" t="s">
        <v>1581</v>
      </c>
      <c r="G685" s="105">
        <v>3800</v>
      </c>
      <c r="H685" s="105">
        <v>0</v>
      </c>
      <c r="I685" s="105">
        <v>3800</v>
      </c>
    </row>
    <row r="686" spans="1:9" s="100" customFormat="1" ht="60">
      <c r="A686" s="92" t="s">
        <v>1582</v>
      </c>
      <c r="B686" s="93">
        <v>35560147850</v>
      </c>
      <c r="C686" s="97" t="s">
        <v>1583</v>
      </c>
      <c r="D686" s="96" t="s">
        <v>18</v>
      </c>
      <c r="E686" s="92" t="s">
        <v>166</v>
      </c>
      <c r="F686" s="110" t="s">
        <v>1584</v>
      </c>
      <c r="G686" s="105">
        <v>2816</v>
      </c>
      <c r="H686" s="105">
        <v>0</v>
      </c>
      <c r="I686" s="105">
        <v>2816</v>
      </c>
    </row>
    <row r="687" spans="1:9" s="100" customFormat="1" ht="60">
      <c r="A687" s="92" t="s">
        <v>253</v>
      </c>
      <c r="B687" s="93">
        <v>27985750000116</v>
      </c>
      <c r="C687" s="97" t="s">
        <v>1585</v>
      </c>
      <c r="D687" s="96" t="s">
        <v>13</v>
      </c>
      <c r="E687" s="92" t="s">
        <v>14</v>
      </c>
      <c r="F687" s="110" t="s">
        <v>1586</v>
      </c>
      <c r="G687" s="105">
        <v>96790</v>
      </c>
      <c r="H687" s="105">
        <v>0</v>
      </c>
      <c r="I687" s="105">
        <v>0</v>
      </c>
    </row>
    <row r="688" spans="1:9" s="100" customFormat="1" ht="45">
      <c r="A688" s="92" t="s">
        <v>1587</v>
      </c>
      <c r="B688" s="93">
        <v>7234453000121</v>
      </c>
      <c r="C688" s="97" t="s">
        <v>1588</v>
      </c>
      <c r="D688" s="96" t="s">
        <v>18</v>
      </c>
      <c r="E688" s="92" t="s">
        <v>166</v>
      </c>
      <c r="F688" s="110" t="s">
        <v>1589</v>
      </c>
      <c r="G688" s="105">
        <v>3029</v>
      </c>
      <c r="H688" s="105">
        <v>3029</v>
      </c>
      <c r="I688" s="105">
        <v>3029</v>
      </c>
    </row>
    <row r="689" spans="1:9" s="100" customFormat="1" ht="60">
      <c r="A689" s="92" t="s">
        <v>1590</v>
      </c>
      <c r="B689" s="93">
        <v>3180079592</v>
      </c>
      <c r="C689" s="97" t="s">
        <v>1591</v>
      </c>
      <c r="D689" s="96" t="s">
        <v>18</v>
      </c>
      <c r="E689" s="92" t="s">
        <v>166</v>
      </c>
      <c r="F689" s="110" t="s">
        <v>1592</v>
      </c>
      <c r="G689" s="105">
        <v>3950</v>
      </c>
      <c r="H689" s="105">
        <v>0</v>
      </c>
      <c r="I689" s="105">
        <v>3950</v>
      </c>
    </row>
    <row r="690" spans="1:9" s="100" customFormat="1" ht="75">
      <c r="A690" s="92" t="s">
        <v>1094</v>
      </c>
      <c r="B690" s="93">
        <v>11699529000161</v>
      </c>
      <c r="C690" s="97" t="s">
        <v>1593</v>
      </c>
      <c r="D690" s="96" t="s">
        <v>13</v>
      </c>
      <c r="E690" s="92" t="s">
        <v>14</v>
      </c>
      <c r="F690" s="110" t="s">
        <v>1594</v>
      </c>
      <c r="G690" s="105">
        <v>5024.6000000000004</v>
      </c>
      <c r="H690" s="105">
        <v>0</v>
      </c>
      <c r="I690" s="105">
        <v>5024.6000000000004</v>
      </c>
    </row>
    <row r="691" spans="1:9" s="100" customFormat="1" ht="60">
      <c r="A691" s="92" t="s">
        <v>1595</v>
      </c>
      <c r="B691" s="93">
        <v>71177167204</v>
      </c>
      <c r="C691" s="97" t="s">
        <v>1596</v>
      </c>
      <c r="D691" s="96" t="s">
        <v>18</v>
      </c>
      <c r="E691" s="92" t="s">
        <v>166</v>
      </c>
      <c r="F691" s="110" t="s">
        <v>1597</v>
      </c>
      <c r="G691" s="105">
        <v>289.23</v>
      </c>
      <c r="H691" s="105">
        <v>0</v>
      </c>
      <c r="I691" s="105">
        <v>289.23</v>
      </c>
    </row>
    <row r="692" spans="1:9" s="100" customFormat="1" ht="60">
      <c r="A692" s="92" t="s">
        <v>214</v>
      </c>
      <c r="B692" s="93">
        <v>33574286287</v>
      </c>
      <c r="C692" s="97" t="s">
        <v>1598</v>
      </c>
      <c r="D692" s="96" t="s">
        <v>18</v>
      </c>
      <c r="E692" s="92" t="s">
        <v>166</v>
      </c>
      <c r="F692" s="110" t="s">
        <v>1599</v>
      </c>
      <c r="G692" s="105">
        <v>2933.9</v>
      </c>
      <c r="H692" s="105">
        <v>0</v>
      </c>
      <c r="I692" s="105">
        <v>2933.9</v>
      </c>
    </row>
    <row r="693" spans="1:9" s="100" customFormat="1" ht="45">
      <c r="A693" s="92" t="s">
        <v>1600</v>
      </c>
      <c r="B693" s="93">
        <v>24698829000178</v>
      </c>
      <c r="C693" s="97" t="s">
        <v>1601</v>
      </c>
      <c r="D693" s="96" t="s">
        <v>13</v>
      </c>
      <c r="E693" s="92" t="s">
        <v>14</v>
      </c>
      <c r="F693" s="110" t="s">
        <v>1602</v>
      </c>
      <c r="G693" s="105">
        <v>650</v>
      </c>
      <c r="H693" s="105">
        <v>650</v>
      </c>
      <c r="I693" s="105">
        <v>650</v>
      </c>
    </row>
    <row r="694" spans="1:9" s="100" customFormat="1" ht="60">
      <c r="A694" s="92" t="s">
        <v>1600</v>
      </c>
      <c r="B694" s="93">
        <v>24698829000178</v>
      </c>
      <c r="C694" s="97" t="s">
        <v>1603</v>
      </c>
      <c r="D694" s="96" t="s">
        <v>13</v>
      </c>
      <c r="E694" s="92" t="s">
        <v>14</v>
      </c>
      <c r="F694" s="110" t="s">
        <v>1604</v>
      </c>
      <c r="G694" s="105">
        <v>2600</v>
      </c>
      <c r="H694" s="105">
        <v>2600</v>
      </c>
      <c r="I694" s="105">
        <v>2600</v>
      </c>
    </row>
    <row r="695" spans="1:9" s="100" customFormat="1" ht="75">
      <c r="A695" s="92" t="s">
        <v>417</v>
      </c>
      <c r="B695" s="93">
        <v>68544650287</v>
      </c>
      <c r="C695" s="97" t="s">
        <v>1605</v>
      </c>
      <c r="D695" s="96" t="s">
        <v>18</v>
      </c>
      <c r="E695" s="92" t="s">
        <v>166</v>
      </c>
      <c r="F695" s="110" t="s">
        <v>1606</v>
      </c>
      <c r="G695" s="105">
        <v>2024.64</v>
      </c>
      <c r="H695" s="105">
        <v>0</v>
      </c>
      <c r="I695" s="105">
        <v>2024.64</v>
      </c>
    </row>
    <row r="696" spans="1:9" s="100" customFormat="1" ht="75">
      <c r="A696" s="92" t="s">
        <v>1183</v>
      </c>
      <c r="B696" s="93">
        <v>1177815338</v>
      </c>
      <c r="C696" s="97" t="s">
        <v>1607</v>
      </c>
      <c r="D696" s="96" t="s">
        <v>18</v>
      </c>
      <c r="E696" s="92" t="s">
        <v>166</v>
      </c>
      <c r="F696" s="110" t="s">
        <v>1608</v>
      </c>
      <c r="G696" s="105">
        <v>3574.57</v>
      </c>
      <c r="H696" s="105">
        <v>3574.57</v>
      </c>
      <c r="I696" s="105">
        <v>3574.57</v>
      </c>
    </row>
    <row r="697" spans="1:9" s="100" customFormat="1" ht="75">
      <c r="A697" s="92" t="s">
        <v>420</v>
      </c>
      <c r="B697" s="93">
        <v>265674743</v>
      </c>
      <c r="C697" s="97" t="s">
        <v>1609</v>
      </c>
      <c r="D697" s="96" t="s">
        <v>18</v>
      </c>
      <c r="E697" s="92" t="s">
        <v>166</v>
      </c>
      <c r="F697" s="110" t="s">
        <v>1610</v>
      </c>
      <c r="G697" s="105">
        <v>3574.57</v>
      </c>
      <c r="H697" s="105">
        <v>3574.57</v>
      </c>
      <c r="I697" s="105">
        <v>3574.57</v>
      </c>
    </row>
    <row r="698" spans="1:9" s="100" customFormat="1" ht="90">
      <c r="A698" s="92" t="s">
        <v>1094</v>
      </c>
      <c r="B698" s="93">
        <v>11699529000161</v>
      </c>
      <c r="C698" s="97" t="s">
        <v>1611</v>
      </c>
      <c r="D698" s="96" t="s">
        <v>13</v>
      </c>
      <c r="E698" s="92" t="s">
        <v>14</v>
      </c>
      <c r="F698" s="110" t="s">
        <v>1612</v>
      </c>
      <c r="G698" s="105">
        <v>446</v>
      </c>
      <c r="H698" s="105">
        <v>0</v>
      </c>
      <c r="I698" s="105">
        <v>446</v>
      </c>
    </row>
    <row r="699" spans="1:9" s="100" customFormat="1" ht="60">
      <c r="A699" s="92" t="s">
        <v>265</v>
      </c>
      <c r="B699" s="93" t="s">
        <v>266</v>
      </c>
      <c r="C699" s="97" t="s">
        <v>1613</v>
      </c>
      <c r="D699" s="96" t="s">
        <v>18</v>
      </c>
      <c r="E699" s="92" t="s">
        <v>166</v>
      </c>
      <c r="F699" s="110" t="s">
        <v>1614</v>
      </c>
      <c r="G699" s="105">
        <v>2505.36</v>
      </c>
      <c r="H699" s="105">
        <v>0</v>
      </c>
      <c r="I699" s="105">
        <v>2505.36</v>
      </c>
    </row>
    <row r="700" spans="1:9" s="100" customFormat="1" ht="60">
      <c r="A700" s="92" t="s">
        <v>265</v>
      </c>
      <c r="B700" s="93" t="s">
        <v>266</v>
      </c>
      <c r="C700" s="97" t="s">
        <v>1615</v>
      </c>
      <c r="D700" s="96" t="s">
        <v>18</v>
      </c>
      <c r="E700" s="92" t="s">
        <v>166</v>
      </c>
      <c r="F700" s="110" t="s">
        <v>1616</v>
      </c>
      <c r="G700" s="105">
        <v>325.86</v>
      </c>
      <c r="H700" s="105">
        <v>0</v>
      </c>
      <c r="I700" s="105">
        <v>325.86</v>
      </c>
    </row>
    <row r="701" spans="1:9" s="100" customFormat="1" ht="60">
      <c r="A701" s="92" t="s">
        <v>265</v>
      </c>
      <c r="B701" s="93" t="s">
        <v>266</v>
      </c>
      <c r="C701" s="97" t="s">
        <v>1617</v>
      </c>
      <c r="D701" s="96" t="s">
        <v>18</v>
      </c>
      <c r="E701" s="92" t="s">
        <v>166</v>
      </c>
      <c r="F701" s="110" t="s">
        <v>1618</v>
      </c>
      <c r="G701" s="105">
        <v>27057.93</v>
      </c>
      <c r="H701" s="105">
        <v>0</v>
      </c>
      <c r="I701" s="105">
        <v>27057.93</v>
      </c>
    </row>
    <row r="702" spans="1:9" s="100" customFormat="1" ht="90">
      <c r="A702" s="92" t="s">
        <v>265</v>
      </c>
      <c r="B702" s="93" t="s">
        <v>266</v>
      </c>
      <c r="C702" s="97" t="s">
        <v>1619</v>
      </c>
      <c r="D702" s="96" t="s">
        <v>18</v>
      </c>
      <c r="E702" s="92" t="s">
        <v>166</v>
      </c>
      <c r="F702" s="110" t="s">
        <v>1620</v>
      </c>
      <c r="G702" s="105">
        <v>43484.9</v>
      </c>
      <c r="H702" s="105">
        <v>0</v>
      </c>
      <c r="I702" s="105">
        <v>43484.9</v>
      </c>
    </row>
    <row r="703" spans="1:9" s="100" customFormat="1" ht="60">
      <c r="A703" s="92" t="s">
        <v>265</v>
      </c>
      <c r="B703" s="93" t="s">
        <v>266</v>
      </c>
      <c r="C703" s="97" t="s">
        <v>1621</v>
      </c>
      <c r="D703" s="96" t="s">
        <v>18</v>
      </c>
      <c r="E703" s="92" t="s">
        <v>166</v>
      </c>
      <c r="F703" s="110" t="s">
        <v>1622</v>
      </c>
      <c r="G703" s="105">
        <v>12765.83</v>
      </c>
      <c r="H703" s="105">
        <v>7186.99</v>
      </c>
      <c r="I703" s="105">
        <v>10978.61</v>
      </c>
    </row>
    <row r="704" spans="1:9" s="100" customFormat="1" ht="60">
      <c r="A704" s="92" t="s">
        <v>265</v>
      </c>
      <c r="B704" s="93" t="s">
        <v>266</v>
      </c>
      <c r="C704" s="97" t="s">
        <v>1623</v>
      </c>
      <c r="D704" s="96" t="s">
        <v>18</v>
      </c>
      <c r="E704" s="92" t="s">
        <v>166</v>
      </c>
      <c r="F704" s="110" t="s">
        <v>1624</v>
      </c>
      <c r="G704" s="105">
        <v>7949.3</v>
      </c>
      <c r="H704" s="105">
        <v>0</v>
      </c>
      <c r="I704" s="105">
        <v>7949.3</v>
      </c>
    </row>
    <row r="705" spans="1:9" s="100" customFormat="1" ht="75">
      <c r="A705" s="92" t="s">
        <v>973</v>
      </c>
      <c r="B705" s="93">
        <v>21540360000156</v>
      </c>
      <c r="C705" s="97" t="s">
        <v>1625</v>
      </c>
      <c r="D705" s="96" t="s">
        <v>13</v>
      </c>
      <c r="E705" s="92" t="s">
        <v>14</v>
      </c>
      <c r="F705" s="110" t="s">
        <v>1626</v>
      </c>
      <c r="G705" s="105">
        <v>805</v>
      </c>
      <c r="H705" s="105">
        <v>805</v>
      </c>
      <c r="I705" s="105">
        <v>805</v>
      </c>
    </row>
    <row r="706" spans="1:9" s="100" customFormat="1" ht="45">
      <c r="A706" s="92" t="s">
        <v>293</v>
      </c>
      <c r="B706" s="93">
        <v>4986163000146</v>
      </c>
      <c r="C706" s="97" t="s">
        <v>1627</v>
      </c>
      <c r="D706" s="96" t="s">
        <v>18</v>
      </c>
      <c r="E706" s="92" t="s">
        <v>166</v>
      </c>
      <c r="F706" s="110" t="s">
        <v>1628</v>
      </c>
      <c r="G706" s="105">
        <v>3574.43</v>
      </c>
      <c r="H706" s="105">
        <v>0</v>
      </c>
      <c r="I706" s="105">
        <v>0</v>
      </c>
    </row>
    <row r="707" spans="1:9" s="100" customFormat="1" ht="90">
      <c r="A707" s="92" t="s">
        <v>1629</v>
      </c>
      <c r="B707" s="93">
        <v>4431847000181</v>
      </c>
      <c r="C707" s="97" t="s">
        <v>1630</v>
      </c>
      <c r="D707" s="96" t="s">
        <v>13</v>
      </c>
      <c r="E707" s="92" t="s">
        <v>14</v>
      </c>
      <c r="F707" s="110" t="s">
        <v>1631</v>
      </c>
      <c r="G707" s="105">
        <v>1306.2</v>
      </c>
      <c r="H707" s="105">
        <v>1306.2</v>
      </c>
      <c r="I707" s="105">
        <v>1306.2</v>
      </c>
    </row>
    <row r="708" spans="1:9" s="100" customFormat="1" ht="90">
      <c r="A708" s="92" t="s">
        <v>1160</v>
      </c>
      <c r="B708" s="93">
        <v>4003942000184</v>
      </c>
      <c r="C708" s="97" t="s">
        <v>1632</v>
      </c>
      <c r="D708" s="96" t="s">
        <v>13</v>
      </c>
      <c r="E708" s="92" t="s">
        <v>14</v>
      </c>
      <c r="F708" s="110" t="s">
        <v>1633</v>
      </c>
      <c r="G708" s="105">
        <v>28310.04</v>
      </c>
      <c r="H708" s="105">
        <v>28310.04</v>
      </c>
      <c r="I708" s="105">
        <v>28310.04</v>
      </c>
    </row>
    <row r="709" spans="1:9" s="100" customFormat="1" ht="90">
      <c r="A709" s="92" t="s">
        <v>1634</v>
      </c>
      <c r="B709" s="93">
        <v>84509264000165</v>
      </c>
      <c r="C709" s="97" t="s">
        <v>1635</v>
      </c>
      <c r="D709" s="96" t="s">
        <v>13</v>
      </c>
      <c r="E709" s="92" t="s">
        <v>14</v>
      </c>
      <c r="F709" s="110" t="s">
        <v>1636</v>
      </c>
      <c r="G709" s="105">
        <v>600</v>
      </c>
      <c r="H709" s="105">
        <v>0</v>
      </c>
      <c r="I709" s="105">
        <v>0</v>
      </c>
    </row>
    <row r="710" spans="1:9" s="100" customFormat="1" ht="90">
      <c r="A710" s="92" t="s">
        <v>1637</v>
      </c>
      <c r="B710" s="93">
        <v>27816603000112</v>
      </c>
      <c r="C710" s="97" t="s">
        <v>1638</v>
      </c>
      <c r="D710" s="96" t="s">
        <v>13</v>
      </c>
      <c r="E710" s="92" t="s">
        <v>14</v>
      </c>
      <c r="F710" s="110" t="s">
        <v>1639</v>
      </c>
      <c r="G710" s="105">
        <v>203434.49</v>
      </c>
      <c r="H710" s="105">
        <v>0</v>
      </c>
      <c r="I710" s="105">
        <v>0</v>
      </c>
    </row>
    <row r="711" spans="1:9" s="100" customFormat="1" ht="75">
      <c r="A711" s="92" t="s">
        <v>1094</v>
      </c>
      <c r="B711" s="93">
        <v>11699529000161</v>
      </c>
      <c r="C711" s="97" t="s">
        <v>1640</v>
      </c>
      <c r="D711" s="96" t="s">
        <v>13</v>
      </c>
      <c r="E711" s="92" t="s">
        <v>14</v>
      </c>
      <c r="F711" s="110" t="s">
        <v>1641</v>
      </c>
      <c r="G711" s="105">
        <v>16500</v>
      </c>
      <c r="H711" s="105">
        <v>16500</v>
      </c>
      <c r="I711" s="105">
        <v>16500</v>
      </c>
    </row>
    <row r="712" spans="1:9" s="100" customFormat="1" ht="60">
      <c r="A712" s="92" t="s">
        <v>1544</v>
      </c>
      <c r="B712" s="93">
        <v>2336558599</v>
      </c>
      <c r="C712" s="97" t="s">
        <v>1642</v>
      </c>
      <c r="D712" s="96" t="s">
        <v>18</v>
      </c>
      <c r="E712" s="92" t="s">
        <v>166</v>
      </c>
      <c r="F712" s="110" t="s">
        <v>1643</v>
      </c>
      <c r="G712" s="105">
        <v>8800</v>
      </c>
      <c r="H712" s="105">
        <v>0</v>
      </c>
      <c r="I712" s="105">
        <v>8800</v>
      </c>
    </row>
    <row r="713" spans="1:9" s="100" customFormat="1" ht="60">
      <c r="A713" s="92" t="s">
        <v>389</v>
      </c>
      <c r="B713" s="93">
        <v>95065431272</v>
      </c>
      <c r="C713" s="97" t="s">
        <v>1644</v>
      </c>
      <c r="D713" s="96" t="s">
        <v>18</v>
      </c>
      <c r="E713" s="92" t="s">
        <v>166</v>
      </c>
      <c r="F713" s="110" t="s">
        <v>1645</v>
      </c>
      <c r="G713" s="105">
        <v>4000</v>
      </c>
      <c r="H713" s="105">
        <v>0</v>
      </c>
      <c r="I713" s="105">
        <v>4000</v>
      </c>
    </row>
    <row r="714" spans="1:9" s="100" customFormat="1" ht="90">
      <c r="A714" s="92" t="s">
        <v>36</v>
      </c>
      <c r="B714" s="93">
        <v>12715889000172</v>
      </c>
      <c r="C714" s="97" t="s">
        <v>1646</v>
      </c>
      <c r="D714" s="96" t="s">
        <v>13</v>
      </c>
      <c r="E714" s="92" t="s">
        <v>14</v>
      </c>
      <c r="F714" s="110" t="s">
        <v>1647</v>
      </c>
      <c r="G714" s="105">
        <v>40731.49</v>
      </c>
      <c r="H714" s="105">
        <v>0</v>
      </c>
      <c r="I714" s="105">
        <v>0</v>
      </c>
    </row>
    <row r="715" spans="1:9" s="100" customFormat="1" ht="60">
      <c r="A715" s="92" t="s">
        <v>1648</v>
      </c>
      <c r="B715" s="93">
        <v>78076633249</v>
      </c>
      <c r="C715" s="97" t="s">
        <v>1649</v>
      </c>
      <c r="D715" s="96" t="s">
        <v>18</v>
      </c>
      <c r="E715" s="92" t="s">
        <v>166</v>
      </c>
      <c r="F715" s="110" t="s">
        <v>1650</v>
      </c>
      <c r="G715" s="105">
        <v>4300</v>
      </c>
      <c r="H715" s="105">
        <v>0</v>
      </c>
      <c r="I715" s="105">
        <v>4300</v>
      </c>
    </row>
    <row r="716" spans="1:9" s="100" customFormat="1" ht="45">
      <c r="A716" s="92" t="s">
        <v>273</v>
      </c>
      <c r="B716" s="93">
        <v>544659000109</v>
      </c>
      <c r="C716" s="97" t="s">
        <v>1651</v>
      </c>
      <c r="D716" s="96" t="s">
        <v>18</v>
      </c>
      <c r="E716" s="92" t="s">
        <v>166</v>
      </c>
      <c r="F716" s="110" t="s">
        <v>1652</v>
      </c>
      <c r="G716" s="105">
        <v>9540.1200000000008</v>
      </c>
      <c r="H716" s="105">
        <v>0</v>
      </c>
      <c r="I716" s="105">
        <v>9540.1200000000008</v>
      </c>
    </row>
    <row r="717" spans="1:9" s="100" customFormat="1" ht="60">
      <c r="A717" s="92" t="s">
        <v>1653</v>
      </c>
      <c r="B717" s="93">
        <v>60192496204</v>
      </c>
      <c r="C717" s="97" t="s">
        <v>1654</v>
      </c>
      <c r="D717" s="96" t="s">
        <v>18</v>
      </c>
      <c r="E717" s="92" t="s">
        <v>25</v>
      </c>
      <c r="F717" s="110" t="s">
        <v>1655</v>
      </c>
      <c r="G717" s="105">
        <v>49500</v>
      </c>
      <c r="H717" s="105">
        <v>0</v>
      </c>
      <c r="I717" s="105">
        <v>0</v>
      </c>
    </row>
    <row r="718" spans="1:9" s="100" customFormat="1" ht="60">
      <c r="A718" s="92" t="s">
        <v>1656</v>
      </c>
      <c r="B718" s="93">
        <v>33392072168</v>
      </c>
      <c r="C718" s="97" t="s">
        <v>1657</v>
      </c>
      <c r="D718" s="96" t="s">
        <v>18</v>
      </c>
      <c r="E718" s="92" t="s">
        <v>166</v>
      </c>
      <c r="F718" s="110" t="s">
        <v>1658</v>
      </c>
      <c r="G718" s="105">
        <v>2389.6799999999998</v>
      </c>
      <c r="H718" s="105">
        <v>0</v>
      </c>
      <c r="I718" s="105">
        <v>2389.6799999999998</v>
      </c>
    </row>
    <row r="719" spans="1:9" s="100" customFormat="1" ht="90">
      <c r="A719" s="92" t="s">
        <v>1094</v>
      </c>
      <c r="B719" s="93">
        <v>11699529000161</v>
      </c>
      <c r="C719" s="97" t="s">
        <v>1659</v>
      </c>
      <c r="D719" s="96" t="s">
        <v>13</v>
      </c>
      <c r="E719" s="92" t="s">
        <v>14</v>
      </c>
      <c r="F719" s="110" t="s">
        <v>1660</v>
      </c>
      <c r="G719" s="105">
        <v>27500</v>
      </c>
      <c r="H719" s="105">
        <v>27500</v>
      </c>
      <c r="I719" s="105">
        <v>27500</v>
      </c>
    </row>
    <row r="720" spans="1:9" s="100" customFormat="1" ht="60">
      <c r="A720" s="92" t="s">
        <v>214</v>
      </c>
      <c r="B720" s="93">
        <v>33574286287</v>
      </c>
      <c r="C720" s="97" t="s">
        <v>1661</v>
      </c>
      <c r="D720" s="96" t="s">
        <v>18</v>
      </c>
      <c r="E720" s="92" t="s">
        <v>166</v>
      </c>
      <c r="F720" s="110" t="s">
        <v>1662</v>
      </c>
      <c r="G720" s="105">
        <v>3667.37</v>
      </c>
      <c r="H720" s="105">
        <v>0</v>
      </c>
      <c r="I720" s="105">
        <v>3667.37</v>
      </c>
    </row>
    <row r="721" spans="1:9" s="100" customFormat="1" ht="45">
      <c r="A721" s="92" t="s">
        <v>516</v>
      </c>
      <c r="B721" s="93">
        <v>17693454420</v>
      </c>
      <c r="C721" s="97" t="s">
        <v>1663</v>
      </c>
      <c r="D721" s="96" t="s">
        <v>18</v>
      </c>
      <c r="E721" s="92" t="s">
        <v>166</v>
      </c>
      <c r="F721" s="110" t="s">
        <v>1664</v>
      </c>
      <c r="G721" s="105">
        <v>2200.42</v>
      </c>
      <c r="H721" s="105">
        <v>0</v>
      </c>
      <c r="I721" s="105">
        <v>2200.42</v>
      </c>
    </row>
    <row r="722" spans="1:9" s="100" customFormat="1" ht="60">
      <c r="A722" s="92" t="s">
        <v>449</v>
      </c>
      <c r="B722" s="93">
        <v>23407581220</v>
      </c>
      <c r="C722" s="97" t="s">
        <v>1665</v>
      </c>
      <c r="D722" s="96" t="s">
        <v>18</v>
      </c>
      <c r="E722" s="92" t="s">
        <v>166</v>
      </c>
      <c r="F722" s="110" t="s">
        <v>1666</v>
      </c>
      <c r="G722" s="105">
        <v>2200.42</v>
      </c>
      <c r="H722" s="105">
        <v>0</v>
      </c>
      <c r="I722" s="105">
        <v>2200.42</v>
      </c>
    </row>
    <row r="723" spans="1:9" s="100" customFormat="1" ht="60">
      <c r="A723" s="92" t="s">
        <v>732</v>
      </c>
      <c r="B723" s="93">
        <v>34477381204</v>
      </c>
      <c r="C723" s="97" t="s">
        <v>1665</v>
      </c>
      <c r="D723" s="96" t="s">
        <v>18</v>
      </c>
      <c r="E723" s="92" t="s">
        <v>166</v>
      </c>
      <c r="F723" s="110" t="s">
        <v>1667</v>
      </c>
      <c r="G723" s="105">
        <v>2163.42</v>
      </c>
      <c r="H723" s="105">
        <v>0</v>
      </c>
      <c r="I723" s="105">
        <v>2163.42</v>
      </c>
    </row>
    <row r="724" spans="1:9" s="100" customFormat="1" ht="60">
      <c r="A724" s="92" t="s">
        <v>801</v>
      </c>
      <c r="B724" s="93">
        <v>5226378416</v>
      </c>
      <c r="C724" s="97" t="s">
        <v>1668</v>
      </c>
      <c r="D724" s="96" t="s">
        <v>18</v>
      </c>
      <c r="E724" s="92" t="s">
        <v>166</v>
      </c>
      <c r="F724" s="110" t="s">
        <v>1669</v>
      </c>
      <c r="G724" s="105">
        <v>4181.9400000000005</v>
      </c>
      <c r="H724" s="105">
        <v>0</v>
      </c>
      <c r="I724" s="105">
        <v>4181.9400000000005</v>
      </c>
    </row>
    <row r="725" spans="1:9" s="100" customFormat="1" ht="60">
      <c r="A725" s="92" t="s">
        <v>516</v>
      </c>
      <c r="B725" s="93">
        <v>17693454420</v>
      </c>
      <c r="C725" s="97" t="s">
        <v>1670</v>
      </c>
      <c r="D725" s="96" t="s">
        <v>18</v>
      </c>
      <c r="E725" s="92" t="s">
        <v>166</v>
      </c>
      <c r="F725" s="110" t="s">
        <v>1671</v>
      </c>
      <c r="G725" s="105">
        <v>2933.9</v>
      </c>
      <c r="H725" s="105">
        <v>0</v>
      </c>
      <c r="I725" s="105">
        <v>2933.9</v>
      </c>
    </row>
    <row r="726" spans="1:9" s="100" customFormat="1" ht="45">
      <c r="A726" s="92" t="s">
        <v>420</v>
      </c>
      <c r="B726" s="93">
        <v>265674743</v>
      </c>
      <c r="C726" s="97" t="s">
        <v>1672</v>
      </c>
      <c r="D726" s="96" t="s">
        <v>18</v>
      </c>
      <c r="E726" s="92" t="s">
        <v>166</v>
      </c>
      <c r="F726" s="110" t="s">
        <v>1673</v>
      </c>
      <c r="G726" s="105">
        <v>289.24</v>
      </c>
      <c r="H726" s="105">
        <v>0</v>
      </c>
      <c r="I726" s="105">
        <v>289.24</v>
      </c>
    </row>
    <row r="727" spans="1:9" s="100" customFormat="1" ht="45">
      <c r="A727" s="92" t="s">
        <v>408</v>
      </c>
      <c r="B727" s="93">
        <v>23977817272</v>
      </c>
      <c r="C727" s="97" t="s">
        <v>1672</v>
      </c>
      <c r="D727" s="96" t="s">
        <v>18</v>
      </c>
      <c r="E727" s="92" t="s">
        <v>166</v>
      </c>
      <c r="F727" s="110" t="s">
        <v>1674</v>
      </c>
      <c r="G727" s="105">
        <v>289.24</v>
      </c>
      <c r="H727" s="105">
        <v>0</v>
      </c>
      <c r="I727" s="105">
        <v>289.24</v>
      </c>
    </row>
    <row r="728" spans="1:9" s="100" customFormat="1" ht="60">
      <c r="A728" s="92" t="s">
        <v>1188</v>
      </c>
      <c r="B728" s="93">
        <v>70817723234</v>
      </c>
      <c r="C728" s="97" t="s">
        <v>1675</v>
      </c>
      <c r="D728" s="96" t="s">
        <v>18</v>
      </c>
      <c r="E728" s="92" t="s">
        <v>166</v>
      </c>
      <c r="F728" s="110" t="s">
        <v>1676</v>
      </c>
      <c r="G728" s="105">
        <v>289.23</v>
      </c>
      <c r="H728" s="105">
        <v>0</v>
      </c>
      <c r="I728" s="105">
        <v>289.23</v>
      </c>
    </row>
    <row r="729" spans="1:9" s="100" customFormat="1" ht="60">
      <c r="A729" s="92" t="s">
        <v>1677</v>
      </c>
      <c r="B729" s="93">
        <v>2924243000141</v>
      </c>
      <c r="C729" s="97" t="s">
        <v>1678</v>
      </c>
      <c r="D729" s="96" t="s">
        <v>13</v>
      </c>
      <c r="E729" s="92" t="s">
        <v>14</v>
      </c>
      <c r="F729" s="110" t="s">
        <v>1679</v>
      </c>
      <c r="G729" s="105">
        <v>555149.94000000006</v>
      </c>
      <c r="H729" s="105">
        <v>555149.94000000006</v>
      </c>
      <c r="I729" s="105">
        <v>555149.94000000006</v>
      </c>
    </row>
    <row r="730" spans="1:9" s="100" customFormat="1" ht="75">
      <c r="A730" s="92" t="s">
        <v>1094</v>
      </c>
      <c r="B730" s="93">
        <v>11699529000161</v>
      </c>
      <c r="C730" s="97" t="s">
        <v>1680</v>
      </c>
      <c r="D730" s="96" t="s">
        <v>13</v>
      </c>
      <c r="E730" s="92" t="s">
        <v>14</v>
      </c>
      <c r="F730" s="110" t="s">
        <v>1681</v>
      </c>
      <c r="G730" s="105">
        <v>2153.4</v>
      </c>
      <c r="H730" s="105">
        <v>2153.4</v>
      </c>
      <c r="I730" s="105">
        <v>2153.4</v>
      </c>
    </row>
    <row r="731" spans="1:9" s="100" customFormat="1" ht="90">
      <c r="A731" s="92" t="s">
        <v>420</v>
      </c>
      <c r="B731" s="93">
        <v>265674743</v>
      </c>
      <c r="C731" s="97" t="s">
        <v>1682</v>
      </c>
      <c r="D731" s="96" t="s">
        <v>18</v>
      </c>
      <c r="E731" s="92" t="s">
        <v>166</v>
      </c>
      <c r="F731" s="110" t="s">
        <v>1683</v>
      </c>
      <c r="G731" s="105">
        <v>1446.2</v>
      </c>
      <c r="H731" s="105">
        <v>0</v>
      </c>
      <c r="I731" s="105">
        <v>1446.2</v>
      </c>
    </row>
    <row r="732" spans="1:9" s="100" customFormat="1" ht="90">
      <c r="A732" s="92" t="s">
        <v>202</v>
      </c>
      <c r="B732" s="93">
        <v>71575952220</v>
      </c>
      <c r="C732" s="97" t="s">
        <v>1684</v>
      </c>
      <c r="D732" s="96" t="s">
        <v>18</v>
      </c>
      <c r="E732" s="92" t="s">
        <v>166</v>
      </c>
      <c r="F732" s="110" t="s">
        <v>1685</v>
      </c>
      <c r="G732" s="105">
        <v>2603.11</v>
      </c>
      <c r="H732" s="105">
        <v>0</v>
      </c>
      <c r="I732" s="105">
        <v>2603.11</v>
      </c>
    </row>
    <row r="733" spans="1:9" s="100" customFormat="1" ht="90">
      <c r="A733" s="92" t="s">
        <v>205</v>
      </c>
      <c r="B733" s="93">
        <v>34267336253</v>
      </c>
      <c r="C733" s="97" t="s">
        <v>1686</v>
      </c>
      <c r="D733" s="96" t="s">
        <v>18</v>
      </c>
      <c r="E733" s="92" t="s">
        <v>166</v>
      </c>
      <c r="F733" s="110" t="s">
        <v>1687</v>
      </c>
      <c r="G733" s="105">
        <v>2603.11</v>
      </c>
      <c r="H733" s="105">
        <v>0</v>
      </c>
      <c r="I733" s="105">
        <v>2603.11</v>
      </c>
    </row>
    <row r="734" spans="1:9" s="100" customFormat="1" ht="90">
      <c r="A734" s="92" t="s">
        <v>1688</v>
      </c>
      <c r="B734" s="93">
        <v>65412150225</v>
      </c>
      <c r="C734" s="97" t="s">
        <v>1689</v>
      </c>
      <c r="D734" s="96" t="s">
        <v>18</v>
      </c>
      <c r="E734" s="92" t="s">
        <v>166</v>
      </c>
      <c r="F734" s="110" t="s">
        <v>1690</v>
      </c>
      <c r="G734" s="105">
        <v>2603.11</v>
      </c>
      <c r="H734" s="105">
        <v>0</v>
      </c>
      <c r="I734" s="105">
        <v>2603.11</v>
      </c>
    </row>
    <row r="735" spans="1:9" s="100" customFormat="1" ht="90">
      <c r="A735" s="92" t="s">
        <v>430</v>
      </c>
      <c r="B735" s="93">
        <v>7618522200</v>
      </c>
      <c r="C735" s="97" t="s">
        <v>1691</v>
      </c>
      <c r="D735" s="96" t="s">
        <v>18</v>
      </c>
      <c r="E735" s="92" t="s">
        <v>166</v>
      </c>
      <c r="F735" s="110" t="s">
        <v>1692</v>
      </c>
      <c r="G735" s="105">
        <v>2602.89</v>
      </c>
      <c r="H735" s="105">
        <v>0</v>
      </c>
      <c r="I735" s="105">
        <v>2602.89</v>
      </c>
    </row>
    <row r="736" spans="1:9" s="100" customFormat="1" ht="90">
      <c r="A736" s="92" t="s">
        <v>483</v>
      </c>
      <c r="B736" s="93">
        <v>59941910278</v>
      </c>
      <c r="C736" s="97" t="s">
        <v>1693</v>
      </c>
      <c r="D736" s="96" t="s">
        <v>18</v>
      </c>
      <c r="E736" s="92" t="s">
        <v>166</v>
      </c>
      <c r="F736" s="110" t="s">
        <v>1694</v>
      </c>
      <c r="G736" s="105">
        <v>2603.11</v>
      </c>
      <c r="H736" s="105">
        <v>0</v>
      </c>
      <c r="I736" s="105">
        <v>2603.11</v>
      </c>
    </row>
    <row r="737" spans="1:9" s="100" customFormat="1" ht="75">
      <c r="A737" s="92" t="s">
        <v>1695</v>
      </c>
      <c r="B737" s="93">
        <v>32005539287</v>
      </c>
      <c r="C737" s="97" t="s">
        <v>1696</v>
      </c>
      <c r="D737" s="96" t="s">
        <v>18</v>
      </c>
      <c r="E737" s="92" t="s">
        <v>166</v>
      </c>
      <c r="F737" s="110" t="s">
        <v>1697</v>
      </c>
      <c r="G737" s="105">
        <v>3309.8</v>
      </c>
      <c r="H737" s="105">
        <v>0</v>
      </c>
      <c r="I737" s="105">
        <v>0</v>
      </c>
    </row>
    <row r="738" spans="1:9" s="100" customFormat="1" ht="75">
      <c r="A738" s="92" t="s">
        <v>480</v>
      </c>
      <c r="B738" s="93">
        <v>75263700210</v>
      </c>
      <c r="C738" s="97" t="s">
        <v>1698</v>
      </c>
      <c r="D738" s="96" t="s">
        <v>18</v>
      </c>
      <c r="E738" s="92" t="s">
        <v>166</v>
      </c>
      <c r="F738" s="110" t="s">
        <v>1699</v>
      </c>
      <c r="G738" s="105">
        <v>289.23</v>
      </c>
      <c r="H738" s="105">
        <v>0</v>
      </c>
      <c r="I738" s="105">
        <v>289.23</v>
      </c>
    </row>
    <row r="739" spans="1:9" s="100" customFormat="1" ht="105">
      <c r="A739" s="92" t="s">
        <v>1700</v>
      </c>
      <c r="B739" s="93">
        <v>4201934000142</v>
      </c>
      <c r="C739" s="88" t="s">
        <v>1701</v>
      </c>
      <c r="D739" s="96" t="s">
        <v>13</v>
      </c>
      <c r="E739" s="92" t="s">
        <v>14</v>
      </c>
      <c r="F739" s="110" t="s">
        <v>1702</v>
      </c>
      <c r="G739" s="105">
        <v>118235.33</v>
      </c>
      <c r="H739" s="105">
        <v>6406.2</v>
      </c>
      <c r="I739" s="105">
        <v>6406.2</v>
      </c>
    </row>
    <row r="740" spans="1:9" s="100" customFormat="1" ht="165">
      <c r="A740" s="92" t="s">
        <v>265</v>
      </c>
      <c r="B740" s="93" t="s">
        <v>266</v>
      </c>
      <c r="C740" s="97" t="s">
        <v>1703</v>
      </c>
      <c r="D740" s="96" t="s">
        <v>18</v>
      </c>
      <c r="E740" s="92" t="s">
        <v>166</v>
      </c>
      <c r="F740" s="110" t="s">
        <v>1704</v>
      </c>
      <c r="G740" s="105">
        <v>1695313.73</v>
      </c>
      <c r="H740" s="105">
        <v>0</v>
      </c>
      <c r="I740" s="105">
        <v>1695313.73</v>
      </c>
    </row>
    <row r="741" spans="1:9" s="100" customFormat="1" ht="75">
      <c r="A741" s="92" t="s">
        <v>164</v>
      </c>
      <c r="B741" s="93">
        <v>41815610204</v>
      </c>
      <c r="C741" s="97" t="s">
        <v>1705</v>
      </c>
      <c r="D741" s="96" t="s">
        <v>18</v>
      </c>
      <c r="E741" s="92" t="s">
        <v>166</v>
      </c>
      <c r="F741" s="110" t="s">
        <v>1706</v>
      </c>
      <c r="G741" s="105">
        <v>867.72</v>
      </c>
      <c r="H741" s="105">
        <v>0</v>
      </c>
      <c r="I741" s="105">
        <v>867.72</v>
      </c>
    </row>
    <row r="742" spans="1:9" s="100" customFormat="1" ht="75">
      <c r="A742" s="92" t="s">
        <v>211</v>
      </c>
      <c r="B742" s="93">
        <v>96273119287</v>
      </c>
      <c r="C742" s="97" t="s">
        <v>1707</v>
      </c>
      <c r="D742" s="96" t="s">
        <v>18</v>
      </c>
      <c r="E742" s="92" t="s">
        <v>166</v>
      </c>
      <c r="F742" s="110" t="s">
        <v>1708</v>
      </c>
      <c r="G742" s="105">
        <v>867.7</v>
      </c>
      <c r="H742" s="105">
        <v>0</v>
      </c>
      <c r="I742" s="105">
        <v>867.7</v>
      </c>
    </row>
    <row r="743" spans="1:9" s="100" customFormat="1" ht="30">
      <c r="A743" s="92" t="s">
        <v>293</v>
      </c>
      <c r="B743" s="93">
        <v>4986163000146</v>
      </c>
      <c r="C743" s="97" t="s">
        <v>1709</v>
      </c>
      <c r="D743" s="96" t="s">
        <v>18</v>
      </c>
      <c r="E743" s="92" t="s">
        <v>166</v>
      </c>
      <c r="F743" s="110" t="s">
        <v>1710</v>
      </c>
      <c r="G743" s="105">
        <v>4586.24</v>
      </c>
      <c r="H743" s="105">
        <v>0</v>
      </c>
      <c r="I743" s="105">
        <v>4586.24</v>
      </c>
    </row>
    <row r="744" spans="1:9" s="100" customFormat="1" ht="60">
      <c r="A744" s="92" t="s">
        <v>1711</v>
      </c>
      <c r="B744" s="93">
        <v>7637990000112</v>
      </c>
      <c r="C744" s="97" t="s">
        <v>1712</v>
      </c>
      <c r="D744" s="96" t="s">
        <v>18</v>
      </c>
      <c r="E744" s="92" t="s">
        <v>166</v>
      </c>
      <c r="F744" s="110" t="s">
        <v>1713</v>
      </c>
      <c r="G744" s="105">
        <v>251.72</v>
      </c>
      <c r="H744" s="105">
        <v>0</v>
      </c>
      <c r="I744" s="105">
        <v>251.72</v>
      </c>
    </row>
    <row r="745" spans="1:9" s="100" customFormat="1" ht="60">
      <c r="A745" s="92" t="s">
        <v>283</v>
      </c>
      <c r="B745" s="93">
        <v>12316919000178</v>
      </c>
      <c r="C745" s="97" t="s">
        <v>1714</v>
      </c>
      <c r="D745" s="96" t="s">
        <v>18</v>
      </c>
      <c r="E745" s="92" t="s">
        <v>166</v>
      </c>
      <c r="F745" s="110" t="s">
        <v>1715</v>
      </c>
      <c r="G745" s="105">
        <v>242.15</v>
      </c>
      <c r="H745" s="105">
        <v>0</v>
      </c>
      <c r="I745" s="105">
        <v>0</v>
      </c>
    </row>
    <row r="746" spans="1:9" s="100" customFormat="1" ht="60">
      <c r="A746" s="92" t="s">
        <v>107</v>
      </c>
      <c r="B746" s="93">
        <v>49819384000168</v>
      </c>
      <c r="C746" s="97" t="s">
        <v>1716</v>
      </c>
      <c r="D746" s="96" t="s">
        <v>13</v>
      </c>
      <c r="E746" s="92" t="s">
        <v>14</v>
      </c>
      <c r="F746" s="110" t="s">
        <v>1717</v>
      </c>
      <c r="G746" s="105">
        <v>5220</v>
      </c>
      <c r="H746" s="105">
        <v>0</v>
      </c>
      <c r="I746" s="105">
        <v>0</v>
      </c>
    </row>
    <row r="747" spans="1:9" s="100" customFormat="1" ht="75">
      <c r="A747" s="92" t="s">
        <v>1718</v>
      </c>
      <c r="B747" s="93">
        <v>7638718000157</v>
      </c>
      <c r="C747" s="97" t="s">
        <v>1719</v>
      </c>
      <c r="D747" s="96" t="s">
        <v>13</v>
      </c>
      <c r="E747" s="92" t="s">
        <v>14</v>
      </c>
      <c r="F747" s="110" t="s">
        <v>1720</v>
      </c>
      <c r="G747" s="105">
        <v>17080</v>
      </c>
      <c r="H747" s="105">
        <v>0</v>
      </c>
      <c r="I747" s="105">
        <v>0</v>
      </c>
    </row>
    <row r="748" spans="1:9" s="100" customFormat="1" ht="30">
      <c r="A748" s="92" t="s">
        <v>293</v>
      </c>
      <c r="B748" s="93">
        <v>4986163000146</v>
      </c>
      <c r="C748" s="97" t="s">
        <v>1721</v>
      </c>
      <c r="D748" s="96" t="s">
        <v>18</v>
      </c>
      <c r="E748" s="92" t="s">
        <v>166</v>
      </c>
      <c r="F748" s="110" t="s">
        <v>1722</v>
      </c>
      <c r="G748" s="105">
        <v>8948.02</v>
      </c>
      <c r="H748" s="105">
        <v>0</v>
      </c>
      <c r="I748" s="105">
        <v>8948.02</v>
      </c>
    </row>
    <row r="749" spans="1:9" s="100" customFormat="1" ht="30">
      <c r="A749" s="92" t="s">
        <v>293</v>
      </c>
      <c r="B749" s="93">
        <v>4986163000146</v>
      </c>
      <c r="C749" s="97" t="s">
        <v>1721</v>
      </c>
      <c r="D749" s="96" t="s">
        <v>18</v>
      </c>
      <c r="E749" s="92" t="s">
        <v>166</v>
      </c>
      <c r="F749" s="110" t="s">
        <v>1723</v>
      </c>
      <c r="G749" s="105">
        <v>8948.02</v>
      </c>
      <c r="H749" s="105">
        <v>0</v>
      </c>
      <c r="I749" s="105">
        <v>8948.02</v>
      </c>
    </row>
    <row r="750" spans="1:9" s="100" customFormat="1" ht="60">
      <c r="A750" s="92" t="s">
        <v>1287</v>
      </c>
      <c r="B750" s="93">
        <v>70948798220</v>
      </c>
      <c r="C750" s="97" t="s">
        <v>1724</v>
      </c>
      <c r="D750" s="96" t="s">
        <v>18</v>
      </c>
      <c r="E750" s="92" t="s">
        <v>166</v>
      </c>
      <c r="F750" s="110" t="s">
        <v>1725</v>
      </c>
      <c r="G750" s="105">
        <v>3773.19</v>
      </c>
      <c r="H750" s="105">
        <v>0</v>
      </c>
      <c r="I750" s="105">
        <v>3773.19</v>
      </c>
    </row>
    <row r="751" spans="1:9" s="100" customFormat="1" ht="60">
      <c r="A751" s="92" t="s">
        <v>602</v>
      </c>
      <c r="B751" s="93">
        <v>71387366220</v>
      </c>
      <c r="C751" s="97" t="s">
        <v>1726</v>
      </c>
      <c r="D751" s="96" t="s">
        <v>18</v>
      </c>
      <c r="E751" s="92" t="s">
        <v>166</v>
      </c>
      <c r="F751" s="110" t="s">
        <v>1727</v>
      </c>
      <c r="G751" s="105">
        <v>8000</v>
      </c>
      <c r="H751" s="105">
        <v>0</v>
      </c>
      <c r="I751" s="105">
        <v>8000</v>
      </c>
    </row>
    <row r="752" spans="1:9" s="100" customFormat="1" ht="60">
      <c r="A752" s="92" t="s">
        <v>602</v>
      </c>
      <c r="B752" s="93">
        <v>71387366220</v>
      </c>
      <c r="C752" s="97" t="s">
        <v>1726</v>
      </c>
      <c r="D752" s="96" t="s">
        <v>18</v>
      </c>
      <c r="E752" s="92" t="s">
        <v>166</v>
      </c>
      <c r="F752" s="110" t="s">
        <v>1728</v>
      </c>
      <c r="G752" s="105">
        <v>8000</v>
      </c>
      <c r="H752" s="105">
        <v>0</v>
      </c>
      <c r="I752" s="105">
        <v>8000</v>
      </c>
    </row>
    <row r="753" spans="1:9" s="100" customFormat="1" ht="90">
      <c r="A753" s="92" t="s">
        <v>157</v>
      </c>
      <c r="B753" s="93">
        <v>26605545000115</v>
      </c>
      <c r="C753" s="97" t="s">
        <v>1729</v>
      </c>
      <c r="D753" s="96" t="s">
        <v>18</v>
      </c>
      <c r="E753" s="92" t="s">
        <v>19</v>
      </c>
      <c r="F753" s="110" t="s">
        <v>1730</v>
      </c>
      <c r="G753" s="105">
        <v>144000</v>
      </c>
      <c r="H753" s="105">
        <v>0</v>
      </c>
      <c r="I753" s="105">
        <v>0</v>
      </c>
    </row>
    <row r="754" spans="1:9" s="100" customFormat="1" ht="90">
      <c r="A754" s="92" t="s">
        <v>157</v>
      </c>
      <c r="B754" s="93">
        <v>26605545000115</v>
      </c>
      <c r="C754" s="97" t="s">
        <v>1731</v>
      </c>
      <c r="D754" s="96" t="s">
        <v>18</v>
      </c>
      <c r="E754" s="92" t="s">
        <v>19</v>
      </c>
      <c r="F754" s="110" t="s">
        <v>1732</v>
      </c>
      <c r="G754" s="105">
        <v>12600</v>
      </c>
      <c r="H754" s="105">
        <v>0</v>
      </c>
      <c r="I754" s="105">
        <v>0</v>
      </c>
    </row>
    <row r="755" spans="1:9" s="100" customFormat="1" ht="90">
      <c r="A755" s="92" t="s">
        <v>157</v>
      </c>
      <c r="B755" s="93">
        <v>26605545000115</v>
      </c>
      <c r="C755" s="97" t="s">
        <v>1733</v>
      </c>
      <c r="D755" s="96" t="s">
        <v>18</v>
      </c>
      <c r="E755" s="92" t="s">
        <v>19</v>
      </c>
      <c r="F755" s="110" t="s">
        <v>1734</v>
      </c>
      <c r="G755" s="105">
        <v>7500</v>
      </c>
      <c r="H755" s="105">
        <v>0</v>
      </c>
      <c r="I755" s="105">
        <v>0</v>
      </c>
    </row>
    <row r="756" spans="1:9" s="100" customFormat="1" ht="45">
      <c r="A756" s="92" t="s">
        <v>236</v>
      </c>
      <c r="B756" s="93">
        <v>4365326000173</v>
      </c>
      <c r="C756" s="97" t="s">
        <v>1735</v>
      </c>
      <c r="D756" s="96" t="s">
        <v>18</v>
      </c>
      <c r="E756" s="92" t="s">
        <v>166</v>
      </c>
      <c r="F756" s="110" t="s">
        <v>1736</v>
      </c>
      <c r="G756" s="105">
        <v>1.65</v>
      </c>
      <c r="H756" s="105">
        <v>0</v>
      </c>
      <c r="I756" s="105">
        <v>1.65</v>
      </c>
    </row>
    <row r="757" spans="1:9" s="100" customFormat="1" ht="90">
      <c r="A757" s="92" t="s">
        <v>1094</v>
      </c>
      <c r="B757" s="93">
        <v>11699529000161</v>
      </c>
      <c r="C757" s="97" t="s">
        <v>1737</v>
      </c>
      <c r="D757" s="96" t="s">
        <v>13</v>
      </c>
      <c r="E757" s="92" t="s">
        <v>14</v>
      </c>
      <c r="F757" s="110" t="s">
        <v>1738</v>
      </c>
      <c r="G757" s="105">
        <v>11000</v>
      </c>
      <c r="H757" s="105">
        <v>0</v>
      </c>
      <c r="I757" s="105">
        <v>0</v>
      </c>
    </row>
    <row r="758" spans="1:9" s="100" customFormat="1" ht="60">
      <c r="A758" s="92" t="s">
        <v>449</v>
      </c>
      <c r="B758" s="93">
        <v>23407581220</v>
      </c>
      <c r="C758" s="97" t="s">
        <v>1739</v>
      </c>
      <c r="D758" s="96" t="s">
        <v>18</v>
      </c>
      <c r="E758" s="92" t="s">
        <v>166</v>
      </c>
      <c r="F758" s="110" t="s">
        <v>1740</v>
      </c>
      <c r="G758" s="105">
        <v>3971.76</v>
      </c>
      <c r="H758" s="105">
        <v>3971.76</v>
      </c>
      <c r="I758" s="105">
        <v>3971.76</v>
      </c>
    </row>
    <row r="759" spans="1:9" s="100" customFormat="1" ht="60">
      <c r="A759" s="92" t="s">
        <v>732</v>
      </c>
      <c r="B759" s="93">
        <v>34477381204</v>
      </c>
      <c r="C759" s="97" t="s">
        <v>1741</v>
      </c>
      <c r="D759" s="96" t="s">
        <v>18</v>
      </c>
      <c r="E759" s="92" t="s">
        <v>166</v>
      </c>
      <c r="F759" s="110" t="s">
        <v>1742</v>
      </c>
      <c r="G759" s="105">
        <v>3773.19</v>
      </c>
      <c r="H759" s="105">
        <v>3773.19</v>
      </c>
      <c r="I759" s="105">
        <v>3773.19</v>
      </c>
    </row>
    <row r="760" spans="1:9" s="100" customFormat="1" ht="75">
      <c r="A760" s="92" t="s">
        <v>1264</v>
      </c>
      <c r="B760" s="93">
        <v>2844344000102</v>
      </c>
      <c r="C760" s="97" t="s">
        <v>1743</v>
      </c>
      <c r="D760" s="96" t="s">
        <v>18</v>
      </c>
      <c r="E760" s="92" t="s">
        <v>166</v>
      </c>
      <c r="F760" s="110" t="s">
        <v>1744</v>
      </c>
      <c r="G760" s="105">
        <v>1000000</v>
      </c>
      <c r="H760" s="105">
        <v>0</v>
      </c>
      <c r="I760" s="105">
        <v>0</v>
      </c>
    </row>
    <row r="761" spans="1:9" s="100" customFormat="1" ht="60">
      <c r="A761" s="92" t="s">
        <v>693</v>
      </c>
      <c r="B761" s="93">
        <v>52272281249</v>
      </c>
      <c r="C761" s="97" t="s">
        <v>1745</v>
      </c>
      <c r="D761" s="96" t="s">
        <v>18</v>
      </c>
      <c r="E761" s="92" t="s">
        <v>166</v>
      </c>
      <c r="F761" s="110" t="s">
        <v>1746</v>
      </c>
      <c r="G761" s="105">
        <v>3520.68</v>
      </c>
      <c r="H761" s="105">
        <v>0</v>
      </c>
      <c r="I761" s="105">
        <v>3520.68</v>
      </c>
    </row>
    <row r="762" spans="1:9" s="100" customFormat="1" ht="45">
      <c r="A762" s="92" t="s">
        <v>967</v>
      </c>
      <c r="B762" s="93">
        <v>22865751000103</v>
      </c>
      <c r="C762" s="97" t="s">
        <v>1747</v>
      </c>
      <c r="D762" s="96" t="s">
        <v>13</v>
      </c>
      <c r="E762" s="92" t="s">
        <v>14</v>
      </c>
      <c r="F762" s="110" t="s">
        <v>1748</v>
      </c>
      <c r="G762" s="105">
        <v>80249.740000000005</v>
      </c>
      <c r="H762" s="105">
        <v>0</v>
      </c>
      <c r="I762" s="105">
        <v>0</v>
      </c>
    </row>
    <row r="763" spans="1:9" s="100" customFormat="1" ht="60">
      <c r="A763" s="92" t="s">
        <v>376</v>
      </c>
      <c r="B763" s="93">
        <v>85485233287</v>
      </c>
      <c r="C763" s="97" t="s">
        <v>1749</v>
      </c>
      <c r="D763" s="96" t="s">
        <v>18</v>
      </c>
      <c r="E763" s="92" t="s">
        <v>166</v>
      </c>
      <c r="F763" s="110" t="s">
        <v>1750</v>
      </c>
      <c r="G763" s="105">
        <v>1446.2</v>
      </c>
      <c r="H763" s="105">
        <v>0</v>
      </c>
      <c r="I763" s="105">
        <v>1446.2</v>
      </c>
    </row>
    <row r="764" spans="1:9" s="100" customFormat="1" ht="60">
      <c r="A764" s="92" t="s">
        <v>1751</v>
      </c>
      <c r="B764" s="93">
        <v>375937064</v>
      </c>
      <c r="C764" s="97" t="s">
        <v>1749</v>
      </c>
      <c r="D764" s="96" t="s">
        <v>18</v>
      </c>
      <c r="E764" s="92" t="s">
        <v>166</v>
      </c>
      <c r="F764" s="110" t="s">
        <v>1752</v>
      </c>
      <c r="G764" s="105">
        <v>1446.2</v>
      </c>
      <c r="H764" s="105">
        <v>0</v>
      </c>
      <c r="I764" s="105">
        <v>1446.2</v>
      </c>
    </row>
    <row r="765" spans="1:9" s="100" customFormat="1" ht="30">
      <c r="A765" s="92" t="s">
        <v>293</v>
      </c>
      <c r="B765" s="93">
        <v>4986163000146</v>
      </c>
      <c r="C765" s="97" t="s">
        <v>1753</v>
      </c>
      <c r="D765" s="96" t="s">
        <v>18</v>
      </c>
      <c r="E765" s="92" t="s">
        <v>166</v>
      </c>
      <c r="F765" s="110" t="s">
        <v>1754</v>
      </c>
      <c r="G765" s="105">
        <v>15477.72</v>
      </c>
      <c r="H765" s="105">
        <v>0</v>
      </c>
      <c r="I765" s="105">
        <v>15477.72</v>
      </c>
    </row>
    <row r="766" spans="1:9" s="100" customFormat="1" ht="60">
      <c r="A766" s="92" t="s">
        <v>1755</v>
      </c>
      <c r="B766" s="93">
        <v>2428413000105</v>
      </c>
      <c r="C766" s="97" t="s">
        <v>1756</v>
      </c>
      <c r="D766" s="96" t="s">
        <v>18</v>
      </c>
      <c r="E766" s="92" t="s">
        <v>25</v>
      </c>
      <c r="F766" s="110" t="s">
        <v>1757</v>
      </c>
      <c r="G766" s="105">
        <v>1800</v>
      </c>
      <c r="H766" s="105">
        <v>0</v>
      </c>
      <c r="I766" s="105">
        <v>0</v>
      </c>
    </row>
    <row r="767" spans="1:9" s="100" customFormat="1" ht="60">
      <c r="A767" s="92" t="s">
        <v>408</v>
      </c>
      <c r="B767" s="93">
        <v>23977817272</v>
      </c>
      <c r="C767" s="97" t="s">
        <v>1758</v>
      </c>
      <c r="D767" s="96" t="s">
        <v>18</v>
      </c>
      <c r="E767" s="92" t="s">
        <v>166</v>
      </c>
      <c r="F767" s="110" t="s">
        <v>1759</v>
      </c>
      <c r="G767" s="105">
        <v>2603.16</v>
      </c>
      <c r="H767" s="105">
        <v>0</v>
      </c>
      <c r="I767" s="105">
        <v>2603.16</v>
      </c>
    </row>
    <row r="768" spans="1:9" s="100" customFormat="1" ht="60">
      <c r="A768" s="92" t="s">
        <v>417</v>
      </c>
      <c r="B768" s="93">
        <v>68544650287</v>
      </c>
      <c r="C768" s="97" t="s">
        <v>1758</v>
      </c>
      <c r="D768" s="96" t="s">
        <v>18</v>
      </c>
      <c r="E768" s="92" t="s">
        <v>166</v>
      </c>
      <c r="F768" s="110" t="s">
        <v>1760</v>
      </c>
      <c r="G768" s="105">
        <v>2603.11</v>
      </c>
      <c r="H768" s="105">
        <v>0</v>
      </c>
      <c r="I768" s="105">
        <v>2603.11</v>
      </c>
    </row>
    <row r="769" spans="1:9" s="100" customFormat="1" ht="60">
      <c r="A769" s="92" t="s">
        <v>420</v>
      </c>
      <c r="B769" s="93">
        <v>265674743</v>
      </c>
      <c r="C769" s="97" t="s">
        <v>1761</v>
      </c>
      <c r="D769" s="96" t="s">
        <v>18</v>
      </c>
      <c r="E769" s="92" t="s">
        <v>166</v>
      </c>
      <c r="F769" s="110" t="s">
        <v>1762</v>
      </c>
      <c r="G769" s="105">
        <v>2603.16</v>
      </c>
      <c r="H769" s="105">
        <v>0</v>
      </c>
      <c r="I769" s="105">
        <v>2603.16</v>
      </c>
    </row>
    <row r="770" spans="1:9" s="100" customFormat="1" ht="60">
      <c r="A770" s="92" t="s">
        <v>480</v>
      </c>
      <c r="B770" s="93">
        <v>75263700210</v>
      </c>
      <c r="C770" s="97" t="s">
        <v>1763</v>
      </c>
      <c r="D770" s="96" t="s">
        <v>18</v>
      </c>
      <c r="E770" s="92" t="s">
        <v>166</v>
      </c>
      <c r="F770" s="110" t="s">
        <v>1764</v>
      </c>
      <c r="G770" s="105">
        <v>289.23</v>
      </c>
      <c r="H770" s="105">
        <v>0</v>
      </c>
      <c r="I770" s="105">
        <v>289.23</v>
      </c>
    </row>
    <row r="771" spans="1:9" s="100" customFormat="1" ht="60">
      <c r="A771" s="92" t="s">
        <v>493</v>
      </c>
      <c r="B771" s="93">
        <v>67719384253</v>
      </c>
      <c r="C771" s="97" t="s">
        <v>1765</v>
      </c>
      <c r="D771" s="96" t="s">
        <v>18</v>
      </c>
      <c r="E771" s="92" t="s">
        <v>166</v>
      </c>
      <c r="F771" s="110" t="s">
        <v>1766</v>
      </c>
      <c r="G771" s="105">
        <v>289.23</v>
      </c>
      <c r="H771" s="105">
        <v>0</v>
      </c>
      <c r="I771" s="105">
        <v>289.23</v>
      </c>
    </row>
    <row r="772" spans="1:9" s="100" customFormat="1" ht="75">
      <c r="A772" s="92" t="s">
        <v>214</v>
      </c>
      <c r="B772" s="93">
        <v>33574286287</v>
      </c>
      <c r="C772" s="97" t="s">
        <v>1767</v>
      </c>
      <c r="D772" s="96" t="s">
        <v>18</v>
      </c>
      <c r="E772" s="92" t="s">
        <v>166</v>
      </c>
      <c r="F772" s="110" t="s">
        <v>1768</v>
      </c>
      <c r="G772" s="105">
        <v>3667.37</v>
      </c>
      <c r="H772" s="105">
        <v>0</v>
      </c>
      <c r="I772" s="105">
        <v>3667.37</v>
      </c>
    </row>
    <row r="773" spans="1:9" s="100" customFormat="1" ht="90">
      <c r="A773" s="92" t="s">
        <v>650</v>
      </c>
      <c r="B773" s="93">
        <v>40697371204</v>
      </c>
      <c r="C773" s="97" t="s">
        <v>1769</v>
      </c>
      <c r="D773" s="96" t="s">
        <v>18</v>
      </c>
      <c r="E773" s="92" t="s">
        <v>166</v>
      </c>
      <c r="F773" s="110" t="s">
        <v>1770</v>
      </c>
      <c r="G773" s="105">
        <v>4402.05</v>
      </c>
      <c r="H773" s="105">
        <v>0</v>
      </c>
      <c r="I773" s="105">
        <v>4402.05</v>
      </c>
    </row>
    <row r="774" spans="1:9" s="100" customFormat="1" ht="60">
      <c r="A774" s="92" t="s">
        <v>208</v>
      </c>
      <c r="B774" s="93">
        <v>47439394291</v>
      </c>
      <c r="C774" s="97" t="s">
        <v>1771</v>
      </c>
      <c r="D774" s="96" t="s">
        <v>18</v>
      </c>
      <c r="E774" s="92" t="s">
        <v>166</v>
      </c>
      <c r="F774" s="110" t="s">
        <v>1772</v>
      </c>
      <c r="G774" s="105">
        <v>1985.87</v>
      </c>
      <c r="H774" s="105">
        <v>0</v>
      </c>
      <c r="I774" s="105">
        <v>1985.87</v>
      </c>
    </row>
    <row r="775" spans="1:9" s="100" customFormat="1" ht="60">
      <c r="A775" s="92" t="s">
        <v>211</v>
      </c>
      <c r="B775" s="93">
        <v>96273119287</v>
      </c>
      <c r="C775" s="97" t="s">
        <v>1771</v>
      </c>
      <c r="D775" s="96" t="s">
        <v>18</v>
      </c>
      <c r="E775" s="92" t="s">
        <v>166</v>
      </c>
      <c r="F775" s="110" t="s">
        <v>1773</v>
      </c>
      <c r="G775" s="105">
        <v>1985.87</v>
      </c>
      <c r="H775" s="105">
        <v>0</v>
      </c>
      <c r="I775" s="105">
        <v>1985.87</v>
      </c>
    </row>
    <row r="776" spans="1:9" s="100" customFormat="1" ht="75">
      <c r="A776" s="92" t="s">
        <v>253</v>
      </c>
      <c r="B776" s="93">
        <v>27985750000116</v>
      </c>
      <c r="C776" s="97" t="s">
        <v>1774</v>
      </c>
      <c r="D776" s="96" t="s">
        <v>13</v>
      </c>
      <c r="E776" s="92" t="s">
        <v>14</v>
      </c>
      <c r="F776" s="110" t="s">
        <v>1775</v>
      </c>
      <c r="G776" s="105">
        <v>550</v>
      </c>
      <c r="H776" s="105">
        <v>550</v>
      </c>
      <c r="I776" s="105">
        <v>550</v>
      </c>
    </row>
    <row r="777" spans="1:9" s="100" customFormat="1" ht="105">
      <c r="A777" s="92" t="s">
        <v>65</v>
      </c>
      <c r="B777" s="93">
        <v>2037069000115</v>
      </c>
      <c r="C777" s="88" t="s">
        <v>1776</v>
      </c>
      <c r="D777" s="96" t="s">
        <v>13</v>
      </c>
      <c r="E777" s="92" t="s">
        <v>14</v>
      </c>
      <c r="F777" s="110" t="s">
        <v>1777</v>
      </c>
      <c r="G777" s="105">
        <v>1425</v>
      </c>
      <c r="H777" s="105">
        <v>0</v>
      </c>
      <c r="I777" s="105">
        <v>0</v>
      </c>
    </row>
    <row r="778" spans="1:9" s="100" customFormat="1" ht="60">
      <c r="A778" s="92" t="s">
        <v>430</v>
      </c>
      <c r="B778" s="93">
        <v>7618522200</v>
      </c>
      <c r="C778" s="97" t="s">
        <v>1778</v>
      </c>
      <c r="D778" s="96" t="s">
        <v>18</v>
      </c>
      <c r="E778" s="92" t="s">
        <v>166</v>
      </c>
      <c r="F778" s="110" t="s">
        <v>1779</v>
      </c>
      <c r="G778" s="105">
        <v>1446.05</v>
      </c>
      <c r="H778" s="105">
        <v>0</v>
      </c>
      <c r="I778" s="105">
        <v>1446.05</v>
      </c>
    </row>
    <row r="779" spans="1:9" s="100" customFormat="1" ht="75">
      <c r="A779" s="92" t="s">
        <v>1780</v>
      </c>
      <c r="B779" s="93">
        <v>23993251253</v>
      </c>
      <c r="C779" s="97" t="s">
        <v>1781</v>
      </c>
      <c r="D779" s="96" t="s">
        <v>18</v>
      </c>
      <c r="E779" s="92" t="s">
        <v>166</v>
      </c>
      <c r="F779" s="110" t="s">
        <v>1782</v>
      </c>
      <c r="G779" s="105">
        <v>3144.32</v>
      </c>
      <c r="H779" s="105">
        <v>0</v>
      </c>
      <c r="I779" s="105">
        <v>0</v>
      </c>
    </row>
    <row r="780" spans="1:9" s="100" customFormat="1" ht="90">
      <c r="A780" s="92" t="s">
        <v>516</v>
      </c>
      <c r="B780" s="93">
        <v>17693454420</v>
      </c>
      <c r="C780" s="97" t="s">
        <v>1783</v>
      </c>
      <c r="D780" s="96" t="s">
        <v>18</v>
      </c>
      <c r="E780" s="92" t="s">
        <v>166</v>
      </c>
      <c r="F780" s="110" t="s">
        <v>1784</v>
      </c>
      <c r="G780" s="105">
        <v>4400.8500000000004</v>
      </c>
      <c r="H780" s="105">
        <v>4400.8500000000004</v>
      </c>
      <c r="I780" s="105">
        <v>4400.8500000000004</v>
      </c>
    </row>
    <row r="781" spans="1:9" s="100" customFormat="1" ht="90">
      <c r="A781" s="92" t="s">
        <v>1785</v>
      </c>
      <c r="B781" s="93">
        <v>76977099372</v>
      </c>
      <c r="C781" s="97" t="s">
        <v>1786</v>
      </c>
      <c r="D781" s="96" t="s">
        <v>18</v>
      </c>
      <c r="E781" s="92" t="s">
        <v>166</v>
      </c>
      <c r="F781" s="110" t="s">
        <v>1787</v>
      </c>
      <c r="G781" s="105">
        <v>2383.0500000000002</v>
      </c>
      <c r="H781" s="105">
        <v>2383.0500000000002</v>
      </c>
      <c r="I781" s="105">
        <v>2383.0500000000002</v>
      </c>
    </row>
    <row r="782" spans="1:9" s="100" customFormat="1" ht="75">
      <c r="A782" s="92" t="s">
        <v>1788</v>
      </c>
      <c r="B782" s="93">
        <v>5431556410</v>
      </c>
      <c r="C782" s="97" t="s">
        <v>1789</v>
      </c>
      <c r="D782" s="96" t="s">
        <v>18</v>
      </c>
      <c r="E782" s="92" t="s">
        <v>166</v>
      </c>
      <c r="F782" s="110" t="s">
        <v>1790</v>
      </c>
      <c r="G782" s="105">
        <v>3484</v>
      </c>
      <c r="H782" s="105">
        <v>0</v>
      </c>
      <c r="I782" s="105">
        <v>3484</v>
      </c>
    </row>
    <row r="783" spans="1:9" s="100" customFormat="1" ht="90">
      <c r="A783" s="92" t="s">
        <v>1791</v>
      </c>
      <c r="B783" s="93">
        <v>97594610806</v>
      </c>
      <c r="C783" s="97" t="s">
        <v>1792</v>
      </c>
      <c r="D783" s="96" t="s">
        <v>18</v>
      </c>
      <c r="E783" s="92" t="s">
        <v>166</v>
      </c>
      <c r="F783" s="110" t="s">
        <v>1793</v>
      </c>
      <c r="G783" s="105">
        <v>3144.32</v>
      </c>
      <c r="H783" s="105">
        <v>0</v>
      </c>
      <c r="I783" s="105">
        <v>3144.32</v>
      </c>
    </row>
    <row r="784" spans="1:9" s="100" customFormat="1" ht="90">
      <c r="A784" s="92" t="s">
        <v>1794</v>
      </c>
      <c r="B784" s="93">
        <v>11198938870</v>
      </c>
      <c r="C784" s="97" t="s">
        <v>1795</v>
      </c>
      <c r="D784" s="96" t="s">
        <v>18</v>
      </c>
      <c r="E784" s="92" t="s">
        <v>166</v>
      </c>
      <c r="F784" s="110" t="s">
        <v>1796</v>
      </c>
      <c r="G784" s="105">
        <v>2515.46</v>
      </c>
      <c r="H784" s="105">
        <v>0</v>
      </c>
      <c r="I784" s="105">
        <v>2515.46</v>
      </c>
    </row>
    <row r="785" spans="1:9" s="100" customFormat="1" ht="120">
      <c r="A785" s="92" t="s">
        <v>253</v>
      </c>
      <c r="B785" s="93">
        <v>27985750000116</v>
      </c>
      <c r="C785" s="97" t="s">
        <v>1797</v>
      </c>
      <c r="D785" s="96" t="s">
        <v>18</v>
      </c>
      <c r="E785" s="92" t="s">
        <v>166</v>
      </c>
      <c r="F785" s="110" t="s">
        <v>1798</v>
      </c>
      <c r="G785" s="105">
        <v>750</v>
      </c>
      <c r="H785" s="105">
        <v>750</v>
      </c>
      <c r="I785" s="105">
        <v>750</v>
      </c>
    </row>
    <row r="786" spans="1:9" s="100" customFormat="1" ht="60">
      <c r="A786" s="92" t="s">
        <v>293</v>
      </c>
      <c r="B786" s="93">
        <v>4986163000146</v>
      </c>
      <c r="C786" s="97" t="s">
        <v>1799</v>
      </c>
      <c r="D786" s="96" t="s">
        <v>18</v>
      </c>
      <c r="E786" s="92" t="s">
        <v>166</v>
      </c>
      <c r="F786" s="110" t="s">
        <v>1800</v>
      </c>
      <c r="G786" s="105">
        <v>683327.7</v>
      </c>
      <c r="H786" s="105">
        <v>0</v>
      </c>
      <c r="I786" s="105">
        <v>683327.7</v>
      </c>
    </row>
    <row r="787" spans="1:9" s="100" customFormat="1" ht="60">
      <c r="A787" s="92" t="s">
        <v>293</v>
      </c>
      <c r="B787" s="93">
        <v>4986163000146</v>
      </c>
      <c r="C787" s="97" t="s">
        <v>1801</v>
      </c>
      <c r="D787" s="96" t="s">
        <v>18</v>
      </c>
      <c r="E787" s="92" t="s">
        <v>166</v>
      </c>
      <c r="F787" s="110" t="s">
        <v>1802</v>
      </c>
      <c r="G787" s="105">
        <v>3095.23</v>
      </c>
      <c r="H787" s="105">
        <v>0</v>
      </c>
      <c r="I787" s="105">
        <v>3095.23</v>
      </c>
    </row>
    <row r="788" spans="1:9" s="100" customFormat="1" ht="60">
      <c r="A788" s="92" t="s">
        <v>293</v>
      </c>
      <c r="B788" s="93">
        <v>4986163000146</v>
      </c>
      <c r="C788" s="97" t="s">
        <v>1803</v>
      </c>
      <c r="D788" s="96" t="s">
        <v>18</v>
      </c>
      <c r="E788" s="92" t="s">
        <v>166</v>
      </c>
      <c r="F788" s="110" t="s">
        <v>1804</v>
      </c>
      <c r="G788" s="105">
        <v>199.56</v>
      </c>
      <c r="H788" s="105">
        <v>0</v>
      </c>
      <c r="I788" s="105">
        <v>199.56</v>
      </c>
    </row>
    <row r="789" spans="1:9" s="100" customFormat="1" ht="60">
      <c r="A789" s="92" t="s">
        <v>293</v>
      </c>
      <c r="B789" s="93">
        <v>4986163000146</v>
      </c>
      <c r="C789" s="97" t="s">
        <v>1805</v>
      </c>
      <c r="D789" s="96" t="s">
        <v>18</v>
      </c>
      <c r="E789" s="92" t="s">
        <v>166</v>
      </c>
      <c r="F789" s="110" t="s">
        <v>1806</v>
      </c>
      <c r="G789" s="105">
        <v>352275.12</v>
      </c>
      <c r="H789" s="105">
        <v>0</v>
      </c>
      <c r="I789" s="105">
        <v>352275.12</v>
      </c>
    </row>
    <row r="790" spans="1:9" s="100" customFormat="1" ht="45">
      <c r="A790" s="92" t="s">
        <v>265</v>
      </c>
      <c r="B790" s="93" t="s">
        <v>266</v>
      </c>
      <c r="C790" s="97" t="s">
        <v>1807</v>
      </c>
      <c r="D790" s="96" t="s">
        <v>18</v>
      </c>
      <c r="E790" s="92" t="s">
        <v>166</v>
      </c>
      <c r="F790" s="110" t="s">
        <v>1808</v>
      </c>
      <c r="G790" s="105">
        <v>5946492.5300000003</v>
      </c>
      <c r="H790" s="105">
        <v>5264190.26</v>
      </c>
      <c r="I790" s="105">
        <v>5876000.2199999997</v>
      </c>
    </row>
    <row r="791" spans="1:9" s="100" customFormat="1" ht="105">
      <c r="A791" s="92" t="s">
        <v>265</v>
      </c>
      <c r="B791" s="93" t="s">
        <v>266</v>
      </c>
      <c r="C791" s="97" t="s">
        <v>1809</v>
      </c>
      <c r="D791" s="96" t="s">
        <v>18</v>
      </c>
      <c r="E791" s="92" t="s">
        <v>166</v>
      </c>
      <c r="F791" s="110" t="s">
        <v>1810</v>
      </c>
      <c r="G791" s="105">
        <v>5379976.0099999998</v>
      </c>
      <c r="H791" s="105">
        <v>410209.19</v>
      </c>
      <c r="I791" s="105">
        <v>5379832.79</v>
      </c>
    </row>
    <row r="792" spans="1:9" s="100" customFormat="1" ht="165">
      <c r="A792" s="92" t="s">
        <v>265</v>
      </c>
      <c r="B792" s="93" t="s">
        <v>266</v>
      </c>
      <c r="C792" s="97" t="s">
        <v>1811</v>
      </c>
      <c r="D792" s="96" t="s">
        <v>18</v>
      </c>
      <c r="E792" s="92" t="s">
        <v>166</v>
      </c>
      <c r="F792" s="110" t="s">
        <v>1812</v>
      </c>
      <c r="G792" s="105">
        <v>1801178.21</v>
      </c>
      <c r="H792" s="105">
        <v>0</v>
      </c>
      <c r="I792" s="105">
        <v>1801178.21</v>
      </c>
    </row>
    <row r="793" spans="1:9" s="100" customFormat="1" ht="105">
      <c r="A793" s="92" t="s">
        <v>265</v>
      </c>
      <c r="B793" s="93" t="s">
        <v>266</v>
      </c>
      <c r="C793" s="97" t="s">
        <v>1813</v>
      </c>
      <c r="D793" s="96" t="s">
        <v>18</v>
      </c>
      <c r="E793" s="92" t="s">
        <v>166</v>
      </c>
      <c r="F793" s="110" t="s">
        <v>1814</v>
      </c>
      <c r="G793" s="105">
        <v>1635168.24</v>
      </c>
      <c r="H793" s="105">
        <v>0</v>
      </c>
      <c r="I793" s="105">
        <v>1635168.24</v>
      </c>
    </row>
    <row r="794" spans="1:9" s="100" customFormat="1" ht="210">
      <c r="A794" s="92" t="s">
        <v>265</v>
      </c>
      <c r="B794" s="93" t="s">
        <v>266</v>
      </c>
      <c r="C794" s="97" t="s">
        <v>1815</v>
      </c>
      <c r="D794" s="96" t="s">
        <v>18</v>
      </c>
      <c r="E794" s="92" t="s">
        <v>166</v>
      </c>
      <c r="F794" s="110" t="s">
        <v>1816</v>
      </c>
      <c r="G794" s="105">
        <v>1602734.52</v>
      </c>
      <c r="H794" s="105">
        <v>0</v>
      </c>
      <c r="I794" s="105">
        <v>1602734.52</v>
      </c>
    </row>
    <row r="795" spans="1:9" s="100" customFormat="1" ht="45">
      <c r="A795" s="92" t="s">
        <v>265</v>
      </c>
      <c r="B795" s="93" t="s">
        <v>266</v>
      </c>
      <c r="C795" s="97" t="s">
        <v>1817</v>
      </c>
      <c r="D795" s="96" t="s">
        <v>18</v>
      </c>
      <c r="E795" s="92" t="s">
        <v>166</v>
      </c>
      <c r="F795" s="110" t="s">
        <v>1818</v>
      </c>
      <c r="G795" s="105">
        <v>993042.65</v>
      </c>
      <c r="H795" s="105">
        <v>0</v>
      </c>
      <c r="I795" s="105">
        <v>993042.65</v>
      </c>
    </row>
    <row r="796" spans="1:9" s="100" customFormat="1" ht="60">
      <c r="A796" s="92" t="s">
        <v>265</v>
      </c>
      <c r="B796" s="93" t="s">
        <v>266</v>
      </c>
      <c r="C796" s="97" t="s">
        <v>1819</v>
      </c>
      <c r="D796" s="96" t="s">
        <v>18</v>
      </c>
      <c r="E796" s="92" t="s">
        <v>166</v>
      </c>
      <c r="F796" s="110" t="s">
        <v>1820</v>
      </c>
      <c r="G796" s="105">
        <v>360488.21</v>
      </c>
      <c r="H796" s="105">
        <v>0</v>
      </c>
      <c r="I796" s="105">
        <v>360488.21</v>
      </c>
    </row>
    <row r="797" spans="1:9" s="100" customFormat="1" ht="45">
      <c r="A797" s="92" t="s">
        <v>265</v>
      </c>
      <c r="B797" s="93" t="s">
        <v>266</v>
      </c>
      <c r="C797" s="97" t="s">
        <v>1821</v>
      </c>
      <c r="D797" s="96" t="s">
        <v>18</v>
      </c>
      <c r="E797" s="92" t="s">
        <v>166</v>
      </c>
      <c r="F797" s="110" t="s">
        <v>1822</v>
      </c>
      <c r="G797" s="105">
        <v>336027.32</v>
      </c>
      <c r="H797" s="105">
        <v>0</v>
      </c>
      <c r="I797" s="105">
        <v>336027.32</v>
      </c>
    </row>
    <row r="798" spans="1:9" s="100" customFormat="1" ht="60">
      <c r="A798" s="92" t="s">
        <v>265</v>
      </c>
      <c r="B798" s="93" t="s">
        <v>266</v>
      </c>
      <c r="C798" s="97" t="s">
        <v>1823</v>
      </c>
      <c r="D798" s="96" t="s">
        <v>18</v>
      </c>
      <c r="E798" s="92" t="s">
        <v>166</v>
      </c>
      <c r="F798" s="110" t="s">
        <v>1824</v>
      </c>
      <c r="G798" s="105">
        <v>236678.79</v>
      </c>
      <c r="H798" s="105">
        <v>0</v>
      </c>
      <c r="I798" s="105">
        <v>236678.79</v>
      </c>
    </row>
    <row r="799" spans="1:9" s="100" customFormat="1" ht="90">
      <c r="A799" s="92" t="s">
        <v>265</v>
      </c>
      <c r="B799" s="93" t="s">
        <v>266</v>
      </c>
      <c r="C799" s="97" t="s">
        <v>1825</v>
      </c>
      <c r="D799" s="96" t="s">
        <v>18</v>
      </c>
      <c r="E799" s="92" t="s">
        <v>166</v>
      </c>
      <c r="F799" s="110" t="s">
        <v>1826</v>
      </c>
      <c r="G799" s="105">
        <v>167407.94</v>
      </c>
      <c r="H799" s="105">
        <v>0</v>
      </c>
      <c r="I799" s="105">
        <v>167407.94</v>
      </c>
    </row>
    <row r="800" spans="1:9" s="100" customFormat="1" ht="45">
      <c r="A800" s="92" t="s">
        <v>265</v>
      </c>
      <c r="B800" s="93" t="s">
        <v>266</v>
      </c>
      <c r="C800" s="97" t="s">
        <v>1827</v>
      </c>
      <c r="D800" s="96" t="s">
        <v>18</v>
      </c>
      <c r="E800" s="92" t="s">
        <v>166</v>
      </c>
      <c r="F800" s="110" t="s">
        <v>1828</v>
      </c>
      <c r="G800" s="105">
        <v>121553.8</v>
      </c>
      <c r="H800" s="105">
        <v>0</v>
      </c>
      <c r="I800" s="105">
        <v>121553.8</v>
      </c>
    </row>
    <row r="801" spans="1:9" s="100" customFormat="1" ht="60">
      <c r="A801" s="92" t="s">
        <v>265</v>
      </c>
      <c r="B801" s="93" t="s">
        <v>266</v>
      </c>
      <c r="C801" s="97" t="s">
        <v>1829</v>
      </c>
      <c r="D801" s="96" t="s">
        <v>18</v>
      </c>
      <c r="E801" s="92" t="s">
        <v>166</v>
      </c>
      <c r="F801" s="110" t="s">
        <v>1830</v>
      </c>
      <c r="G801" s="105">
        <v>75722.91</v>
      </c>
      <c r="H801" s="105">
        <v>0</v>
      </c>
      <c r="I801" s="105">
        <v>75722.91</v>
      </c>
    </row>
    <row r="802" spans="1:9" s="100" customFormat="1" ht="45">
      <c r="A802" s="92" t="s">
        <v>265</v>
      </c>
      <c r="B802" s="93" t="s">
        <v>266</v>
      </c>
      <c r="C802" s="97" t="s">
        <v>1831</v>
      </c>
      <c r="D802" s="96" t="s">
        <v>18</v>
      </c>
      <c r="E802" s="92" t="s">
        <v>166</v>
      </c>
      <c r="F802" s="110" t="s">
        <v>1832</v>
      </c>
      <c r="G802" s="105">
        <v>35381.56</v>
      </c>
      <c r="H802" s="105">
        <v>0</v>
      </c>
      <c r="I802" s="105">
        <v>35381.56</v>
      </c>
    </row>
    <row r="803" spans="1:9" s="100" customFormat="1" ht="75">
      <c r="A803" s="92" t="s">
        <v>265</v>
      </c>
      <c r="B803" s="93" t="s">
        <v>266</v>
      </c>
      <c r="C803" s="97" t="s">
        <v>1833</v>
      </c>
      <c r="D803" s="96" t="s">
        <v>18</v>
      </c>
      <c r="E803" s="92" t="s">
        <v>166</v>
      </c>
      <c r="F803" s="110" t="s">
        <v>1834</v>
      </c>
      <c r="G803" s="105">
        <v>32209.57</v>
      </c>
      <c r="H803" s="105">
        <v>0</v>
      </c>
      <c r="I803" s="105">
        <v>32209.57</v>
      </c>
    </row>
    <row r="804" spans="1:9" s="100" customFormat="1" ht="60">
      <c r="A804" s="92" t="s">
        <v>265</v>
      </c>
      <c r="B804" s="93" t="s">
        <v>266</v>
      </c>
      <c r="C804" s="97" t="s">
        <v>1835</v>
      </c>
      <c r="D804" s="96" t="s">
        <v>18</v>
      </c>
      <c r="E804" s="92" t="s">
        <v>166</v>
      </c>
      <c r="F804" s="110" t="s">
        <v>1836</v>
      </c>
      <c r="G804" s="105">
        <v>31427.06</v>
      </c>
      <c r="H804" s="105">
        <v>0</v>
      </c>
      <c r="I804" s="105">
        <v>31427.06</v>
      </c>
    </row>
    <row r="805" spans="1:9" s="100" customFormat="1" ht="60">
      <c r="A805" s="92" t="s">
        <v>265</v>
      </c>
      <c r="B805" s="93" t="s">
        <v>266</v>
      </c>
      <c r="C805" s="97" t="s">
        <v>1837</v>
      </c>
      <c r="D805" s="96" t="s">
        <v>18</v>
      </c>
      <c r="E805" s="92" t="s">
        <v>166</v>
      </c>
      <c r="F805" s="110" t="s">
        <v>1838</v>
      </c>
      <c r="G805" s="105">
        <v>9451.75</v>
      </c>
      <c r="H805" s="105">
        <v>0</v>
      </c>
      <c r="I805" s="105">
        <v>9451.75</v>
      </c>
    </row>
    <row r="806" spans="1:9" s="100" customFormat="1" ht="45">
      <c r="A806" s="92" t="s">
        <v>293</v>
      </c>
      <c r="B806" s="93">
        <v>4986163000146</v>
      </c>
      <c r="C806" s="97" t="s">
        <v>1839</v>
      </c>
      <c r="D806" s="96" t="s">
        <v>18</v>
      </c>
      <c r="E806" s="92" t="s">
        <v>166</v>
      </c>
      <c r="F806" s="110" t="s">
        <v>1840</v>
      </c>
      <c r="G806" s="105">
        <v>1544495.94</v>
      </c>
      <c r="H806" s="105">
        <v>1544495.94</v>
      </c>
      <c r="I806" s="105">
        <v>1544495.94</v>
      </c>
    </row>
    <row r="807" spans="1:9" s="100" customFormat="1" ht="45">
      <c r="A807" s="92" t="s">
        <v>293</v>
      </c>
      <c r="B807" s="93">
        <v>4986163000146</v>
      </c>
      <c r="C807" s="97" t="s">
        <v>1841</v>
      </c>
      <c r="D807" s="96" t="s">
        <v>18</v>
      </c>
      <c r="E807" s="92" t="s">
        <v>166</v>
      </c>
      <c r="F807" s="110" t="s">
        <v>1842</v>
      </c>
      <c r="G807" s="105">
        <v>933952.76</v>
      </c>
      <c r="H807" s="105">
        <v>933952.76</v>
      </c>
      <c r="I807" s="105">
        <v>933952.76</v>
      </c>
    </row>
    <row r="808" spans="1:9" s="100" customFormat="1" ht="45">
      <c r="A808" s="92" t="s">
        <v>336</v>
      </c>
      <c r="B808" s="93">
        <v>29979036001031</v>
      </c>
      <c r="C808" s="97" t="s">
        <v>1843</v>
      </c>
      <c r="D808" s="96" t="s">
        <v>18</v>
      </c>
      <c r="E808" s="92" t="s">
        <v>166</v>
      </c>
      <c r="F808" s="110" t="s">
        <v>1844</v>
      </c>
      <c r="G808" s="105">
        <v>232750.19</v>
      </c>
      <c r="H808" s="105">
        <v>0</v>
      </c>
      <c r="I808" s="105">
        <v>1894.12</v>
      </c>
    </row>
    <row r="809" spans="1:9" s="100" customFormat="1" ht="45">
      <c r="A809" s="92" t="s">
        <v>336</v>
      </c>
      <c r="B809" s="93">
        <v>29979036001031</v>
      </c>
      <c r="C809" s="97" t="s">
        <v>1845</v>
      </c>
      <c r="D809" s="96" t="s">
        <v>18</v>
      </c>
      <c r="E809" s="92" t="s">
        <v>166</v>
      </c>
      <c r="F809" s="110" t="s">
        <v>1846</v>
      </c>
      <c r="G809" s="105">
        <v>2783.14</v>
      </c>
      <c r="H809" s="105">
        <v>0</v>
      </c>
      <c r="I809" s="105">
        <v>0</v>
      </c>
    </row>
    <row r="810" spans="1:9" s="100" customFormat="1" ht="60">
      <c r="A810" s="92" t="s">
        <v>265</v>
      </c>
      <c r="B810" s="93" t="s">
        <v>266</v>
      </c>
      <c r="C810" s="97" t="s">
        <v>1847</v>
      </c>
      <c r="D810" s="96" t="s">
        <v>18</v>
      </c>
      <c r="E810" s="92" t="s">
        <v>166</v>
      </c>
      <c r="F810" s="110" t="s">
        <v>1848</v>
      </c>
      <c r="G810" s="105">
        <v>1260699.3400000001</v>
      </c>
      <c r="H810" s="105">
        <v>101612.76</v>
      </c>
      <c r="I810" s="105">
        <v>1260699.3400000001</v>
      </c>
    </row>
    <row r="811" spans="1:9" s="100" customFormat="1" ht="60">
      <c r="A811" s="92" t="s">
        <v>265</v>
      </c>
      <c r="B811" s="93" t="s">
        <v>266</v>
      </c>
      <c r="C811" s="97" t="s">
        <v>1849</v>
      </c>
      <c r="D811" s="96" t="s">
        <v>18</v>
      </c>
      <c r="E811" s="92" t="s">
        <v>166</v>
      </c>
      <c r="F811" s="110" t="s">
        <v>1850</v>
      </c>
      <c r="G811" s="105">
        <v>763206.43</v>
      </c>
      <c r="H811" s="105">
        <v>0</v>
      </c>
      <c r="I811" s="105">
        <v>763206.43</v>
      </c>
    </row>
    <row r="812" spans="1:9" s="100" customFormat="1" ht="75">
      <c r="A812" s="92" t="s">
        <v>265</v>
      </c>
      <c r="B812" s="93" t="s">
        <v>266</v>
      </c>
      <c r="C812" s="97" t="s">
        <v>1851</v>
      </c>
      <c r="D812" s="96" t="s">
        <v>18</v>
      </c>
      <c r="E812" s="92" t="s">
        <v>166</v>
      </c>
      <c r="F812" s="110" t="s">
        <v>1852</v>
      </c>
      <c r="G812" s="105">
        <v>562017.94000000006</v>
      </c>
      <c r="H812" s="105">
        <v>0</v>
      </c>
      <c r="I812" s="105">
        <v>562017.94000000006</v>
      </c>
    </row>
    <row r="813" spans="1:9" s="100" customFormat="1" ht="90">
      <c r="A813" s="92" t="s">
        <v>265</v>
      </c>
      <c r="B813" s="93" t="s">
        <v>266</v>
      </c>
      <c r="C813" s="97" t="s">
        <v>1853</v>
      </c>
      <c r="D813" s="96" t="s">
        <v>18</v>
      </c>
      <c r="E813" s="92" t="s">
        <v>166</v>
      </c>
      <c r="F813" s="110" t="s">
        <v>1854</v>
      </c>
      <c r="G813" s="105">
        <v>348030.88</v>
      </c>
      <c r="H813" s="105">
        <v>0</v>
      </c>
      <c r="I813" s="105">
        <v>348030.88</v>
      </c>
    </row>
    <row r="814" spans="1:9" s="100" customFormat="1" ht="45">
      <c r="A814" s="92" t="s">
        <v>265</v>
      </c>
      <c r="B814" s="93" t="s">
        <v>266</v>
      </c>
      <c r="C814" s="97" t="s">
        <v>1855</v>
      </c>
      <c r="D814" s="96" t="s">
        <v>18</v>
      </c>
      <c r="E814" s="92" t="s">
        <v>166</v>
      </c>
      <c r="F814" s="110" t="s">
        <v>1856</v>
      </c>
      <c r="G814" s="105">
        <v>25340.3</v>
      </c>
      <c r="H814" s="105">
        <v>0</v>
      </c>
      <c r="I814" s="105">
        <v>25340.3</v>
      </c>
    </row>
    <row r="815" spans="1:9" s="100" customFormat="1" ht="45">
      <c r="A815" s="92" t="s">
        <v>265</v>
      </c>
      <c r="B815" s="93" t="s">
        <v>266</v>
      </c>
      <c r="C815" s="97" t="s">
        <v>1857</v>
      </c>
      <c r="D815" s="96" t="s">
        <v>18</v>
      </c>
      <c r="E815" s="92" t="s">
        <v>166</v>
      </c>
      <c r="F815" s="110" t="s">
        <v>1858</v>
      </c>
      <c r="G815" s="105">
        <v>19846.54</v>
      </c>
      <c r="H815" s="105">
        <v>0</v>
      </c>
      <c r="I815" s="105">
        <v>19846.54</v>
      </c>
    </row>
    <row r="816" spans="1:9" s="100" customFormat="1" ht="60">
      <c r="A816" s="92" t="s">
        <v>265</v>
      </c>
      <c r="B816" s="93" t="s">
        <v>266</v>
      </c>
      <c r="C816" s="97" t="s">
        <v>1859</v>
      </c>
      <c r="D816" s="96" t="s">
        <v>18</v>
      </c>
      <c r="E816" s="92" t="s">
        <v>166</v>
      </c>
      <c r="F816" s="110" t="s">
        <v>1860</v>
      </c>
      <c r="G816" s="105">
        <v>16176.88</v>
      </c>
      <c r="H816" s="105">
        <v>0</v>
      </c>
      <c r="I816" s="105">
        <v>16176.88</v>
      </c>
    </row>
    <row r="817" spans="1:9" s="100" customFormat="1" ht="45">
      <c r="A817" s="92" t="s">
        <v>265</v>
      </c>
      <c r="B817" s="93" t="s">
        <v>266</v>
      </c>
      <c r="C817" s="97" t="s">
        <v>1861</v>
      </c>
      <c r="D817" s="96" t="s">
        <v>18</v>
      </c>
      <c r="E817" s="92" t="s">
        <v>166</v>
      </c>
      <c r="F817" s="110" t="s">
        <v>1862</v>
      </c>
      <c r="G817" s="105">
        <v>14000</v>
      </c>
      <c r="H817" s="105">
        <v>0</v>
      </c>
      <c r="I817" s="105">
        <v>14000</v>
      </c>
    </row>
    <row r="818" spans="1:9" s="100" customFormat="1" ht="45">
      <c r="A818" s="92" t="s">
        <v>265</v>
      </c>
      <c r="B818" s="93" t="s">
        <v>266</v>
      </c>
      <c r="C818" s="97" t="s">
        <v>1863</v>
      </c>
      <c r="D818" s="96" t="s">
        <v>18</v>
      </c>
      <c r="E818" s="92" t="s">
        <v>166</v>
      </c>
      <c r="F818" s="110" t="s">
        <v>1864</v>
      </c>
      <c r="G818" s="105">
        <v>5362.33</v>
      </c>
      <c r="H818" s="105">
        <v>0</v>
      </c>
      <c r="I818" s="105">
        <v>5362.33</v>
      </c>
    </row>
    <row r="819" spans="1:9" s="100" customFormat="1" ht="75">
      <c r="A819" s="92" t="s">
        <v>265</v>
      </c>
      <c r="B819" s="93" t="s">
        <v>266</v>
      </c>
      <c r="C819" s="97" t="s">
        <v>1865</v>
      </c>
      <c r="D819" s="96" t="s">
        <v>18</v>
      </c>
      <c r="E819" s="92" t="s">
        <v>166</v>
      </c>
      <c r="F819" s="110" t="s">
        <v>1866</v>
      </c>
      <c r="G819" s="105">
        <v>2084.3200000000002</v>
      </c>
      <c r="H819" s="105">
        <v>0</v>
      </c>
      <c r="I819" s="105">
        <v>2084.3200000000002</v>
      </c>
    </row>
    <row r="820" spans="1:9" s="100" customFormat="1" ht="75">
      <c r="A820" s="92" t="s">
        <v>265</v>
      </c>
      <c r="B820" s="93" t="s">
        <v>266</v>
      </c>
      <c r="C820" s="97" t="s">
        <v>1867</v>
      </c>
      <c r="D820" s="96" t="s">
        <v>18</v>
      </c>
      <c r="E820" s="92" t="s">
        <v>166</v>
      </c>
      <c r="F820" s="110" t="s">
        <v>1868</v>
      </c>
      <c r="G820" s="105">
        <v>1907.14</v>
      </c>
      <c r="H820" s="105">
        <v>0</v>
      </c>
      <c r="I820" s="105">
        <v>1907.14</v>
      </c>
    </row>
    <row r="821" spans="1:9" s="100" customFormat="1" ht="45">
      <c r="A821" s="92" t="s">
        <v>265</v>
      </c>
      <c r="B821" s="93" t="s">
        <v>266</v>
      </c>
      <c r="C821" s="97" t="s">
        <v>1869</v>
      </c>
      <c r="D821" s="96" t="s">
        <v>18</v>
      </c>
      <c r="E821" s="92" t="s">
        <v>166</v>
      </c>
      <c r="F821" s="110" t="s">
        <v>1870</v>
      </c>
      <c r="G821" s="105">
        <v>712.83</v>
      </c>
      <c r="H821" s="105">
        <v>0</v>
      </c>
      <c r="I821" s="105">
        <v>712.83</v>
      </c>
    </row>
    <row r="822" spans="1:9" s="100" customFormat="1" ht="45">
      <c r="A822" s="92" t="s">
        <v>293</v>
      </c>
      <c r="B822" s="93">
        <v>4986163000146</v>
      </c>
      <c r="C822" s="97" t="s">
        <v>1871</v>
      </c>
      <c r="D822" s="96" t="s">
        <v>18</v>
      </c>
      <c r="E822" s="92" t="s">
        <v>166</v>
      </c>
      <c r="F822" s="110" t="s">
        <v>1872</v>
      </c>
      <c r="G822" s="105">
        <v>84044.58</v>
      </c>
      <c r="H822" s="105">
        <v>84044.58</v>
      </c>
      <c r="I822" s="105">
        <v>84044.58</v>
      </c>
    </row>
    <row r="823" spans="1:9" s="100" customFormat="1" ht="45">
      <c r="A823" s="92" t="s">
        <v>293</v>
      </c>
      <c r="B823" s="93">
        <v>4986163000146</v>
      </c>
      <c r="C823" s="97" t="s">
        <v>1873</v>
      </c>
      <c r="D823" s="96" t="s">
        <v>18</v>
      </c>
      <c r="E823" s="92" t="s">
        <v>166</v>
      </c>
      <c r="F823" s="110" t="s">
        <v>1874</v>
      </c>
      <c r="G823" s="105">
        <v>2102.46</v>
      </c>
      <c r="H823" s="105">
        <v>2102.46</v>
      </c>
      <c r="I823" s="105">
        <v>2102.46</v>
      </c>
    </row>
    <row r="824" spans="1:9" s="100" customFormat="1" ht="60">
      <c r="A824" s="92" t="s">
        <v>265</v>
      </c>
      <c r="B824" s="93" t="s">
        <v>266</v>
      </c>
      <c r="C824" s="97" t="s">
        <v>1875</v>
      </c>
      <c r="D824" s="96" t="s">
        <v>18</v>
      </c>
      <c r="E824" s="92" t="s">
        <v>166</v>
      </c>
      <c r="F824" s="110" t="s">
        <v>1876</v>
      </c>
      <c r="G824" s="105">
        <v>45259.72</v>
      </c>
      <c r="H824" s="105">
        <v>4069.9</v>
      </c>
      <c r="I824" s="105">
        <v>45259.72</v>
      </c>
    </row>
    <row r="825" spans="1:9" s="100" customFormat="1" ht="75">
      <c r="A825" s="92" t="s">
        <v>265</v>
      </c>
      <c r="B825" s="93" t="s">
        <v>266</v>
      </c>
      <c r="C825" s="97" t="s">
        <v>1877</v>
      </c>
      <c r="D825" s="96" t="s">
        <v>18</v>
      </c>
      <c r="E825" s="92" t="s">
        <v>166</v>
      </c>
      <c r="F825" s="110" t="s">
        <v>1878</v>
      </c>
      <c r="G825" s="105">
        <v>31938.77</v>
      </c>
      <c r="H825" s="105">
        <v>0</v>
      </c>
      <c r="I825" s="105">
        <v>31938.77</v>
      </c>
    </row>
    <row r="826" spans="1:9" s="100" customFormat="1" ht="60">
      <c r="A826" s="92" t="s">
        <v>265</v>
      </c>
      <c r="B826" s="93" t="s">
        <v>266</v>
      </c>
      <c r="C826" s="97" t="s">
        <v>1879</v>
      </c>
      <c r="D826" s="96" t="s">
        <v>18</v>
      </c>
      <c r="E826" s="92" t="s">
        <v>166</v>
      </c>
      <c r="F826" s="110" t="s">
        <v>1880</v>
      </c>
      <c r="G826" s="105">
        <v>26700</v>
      </c>
      <c r="H826" s="105">
        <v>0</v>
      </c>
      <c r="I826" s="105">
        <v>26700</v>
      </c>
    </row>
    <row r="827" spans="1:9" s="100" customFormat="1" ht="45">
      <c r="A827" s="92" t="s">
        <v>293</v>
      </c>
      <c r="B827" s="93">
        <v>4986163000146</v>
      </c>
      <c r="C827" s="97" t="s">
        <v>1881</v>
      </c>
      <c r="D827" s="96" t="s">
        <v>18</v>
      </c>
      <c r="E827" s="92" t="s">
        <v>166</v>
      </c>
      <c r="F827" s="110" t="s">
        <v>1882</v>
      </c>
      <c r="G827" s="105">
        <v>2609.84</v>
      </c>
      <c r="H827" s="105">
        <v>2609.84</v>
      </c>
      <c r="I827" s="105">
        <v>2609.84</v>
      </c>
    </row>
    <row r="828" spans="1:9" s="100" customFormat="1" ht="60">
      <c r="A828" s="92" t="s">
        <v>265</v>
      </c>
      <c r="B828" s="93" t="s">
        <v>266</v>
      </c>
      <c r="C828" s="97" t="s">
        <v>1883</v>
      </c>
      <c r="D828" s="96" t="s">
        <v>18</v>
      </c>
      <c r="E828" s="92" t="s">
        <v>166</v>
      </c>
      <c r="F828" s="110" t="s">
        <v>1884</v>
      </c>
      <c r="G828" s="105">
        <v>85866.79</v>
      </c>
      <c r="H828" s="105">
        <v>3704.46</v>
      </c>
      <c r="I828" s="105">
        <v>85866.79</v>
      </c>
    </row>
    <row r="829" spans="1:9" s="100" customFormat="1" ht="75">
      <c r="A829" s="92" t="s">
        <v>265</v>
      </c>
      <c r="B829" s="93" t="s">
        <v>266</v>
      </c>
      <c r="C829" s="97" t="s">
        <v>1885</v>
      </c>
      <c r="D829" s="96" t="s">
        <v>18</v>
      </c>
      <c r="E829" s="92" t="s">
        <v>166</v>
      </c>
      <c r="F829" s="110" t="s">
        <v>1886</v>
      </c>
      <c r="G829" s="105">
        <v>21938.76</v>
      </c>
      <c r="H829" s="105">
        <v>0</v>
      </c>
      <c r="I829" s="105">
        <v>21938.76</v>
      </c>
    </row>
    <row r="830" spans="1:9" s="100" customFormat="1" ht="60">
      <c r="A830" s="92" t="s">
        <v>265</v>
      </c>
      <c r="B830" s="93" t="s">
        <v>266</v>
      </c>
      <c r="C830" s="97" t="s">
        <v>1887</v>
      </c>
      <c r="D830" s="96" t="s">
        <v>18</v>
      </c>
      <c r="E830" s="92" t="s">
        <v>166</v>
      </c>
      <c r="F830" s="110" t="s">
        <v>1888</v>
      </c>
      <c r="G830" s="105">
        <v>21000</v>
      </c>
      <c r="H830" s="105">
        <v>0</v>
      </c>
      <c r="I830" s="105">
        <v>21000</v>
      </c>
    </row>
    <row r="831" spans="1:9" s="100" customFormat="1" ht="45">
      <c r="A831" s="92" t="s">
        <v>293</v>
      </c>
      <c r="B831" s="93">
        <v>4986163000146</v>
      </c>
      <c r="C831" s="97" t="s">
        <v>1889</v>
      </c>
      <c r="D831" s="96" t="s">
        <v>18</v>
      </c>
      <c r="E831" s="92" t="s">
        <v>166</v>
      </c>
      <c r="F831" s="110" t="s">
        <v>1890</v>
      </c>
      <c r="G831" s="105">
        <v>2609.88</v>
      </c>
      <c r="H831" s="105">
        <v>2609.88</v>
      </c>
      <c r="I831" s="105">
        <v>2609.88</v>
      </c>
    </row>
    <row r="832" spans="1:9" s="100" customFormat="1" ht="45">
      <c r="A832" s="92" t="s">
        <v>265</v>
      </c>
      <c r="B832" s="93" t="s">
        <v>266</v>
      </c>
      <c r="C832" s="97" t="s">
        <v>1891</v>
      </c>
      <c r="D832" s="96" t="s">
        <v>18</v>
      </c>
      <c r="E832" s="92" t="s">
        <v>166</v>
      </c>
      <c r="F832" s="110" t="s">
        <v>1892</v>
      </c>
      <c r="G832" s="105">
        <v>424500</v>
      </c>
      <c r="H832" s="105">
        <v>66780.83</v>
      </c>
      <c r="I832" s="105">
        <v>424500</v>
      </c>
    </row>
    <row r="833" spans="1:9" s="100" customFormat="1" ht="60">
      <c r="A833" s="92" t="s">
        <v>265</v>
      </c>
      <c r="B833" s="93" t="s">
        <v>266</v>
      </c>
      <c r="C833" s="97" t="s">
        <v>1893</v>
      </c>
      <c r="D833" s="96" t="s">
        <v>18</v>
      </c>
      <c r="E833" s="92" t="s">
        <v>166</v>
      </c>
      <c r="F833" s="110" t="s">
        <v>1894</v>
      </c>
      <c r="G833" s="105">
        <v>294000</v>
      </c>
      <c r="H833" s="105">
        <v>0</v>
      </c>
      <c r="I833" s="105">
        <v>294000</v>
      </c>
    </row>
    <row r="834" spans="1:9" s="100" customFormat="1" ht="45">
      <c r="A834" s="92" t="s">
        <v>265</v>
      </c>
      <c r="B834" s="93" t="s">
        <v>266</v>
      </c>
      <c r="C834" s="97" t="s">
        <v>1895</v>
      </c>
      <c r="D834" s="96" t="s">
        <v>18</v>
      </c>
      <c r="E834" s="92" t="s">
        <v>166</v>
      </c>
      <c r="F834" s="110" t="s">
        <v>1896</v>
      </c>
      <c r="G834" s="105">
        <v>38507.97</v>
      </c>
      <c r="H834" s="105">
        <v>0</v>
      </c>
      <c r="I834" s="105">
        <v>38507.97</v>
      </c>
    </row>
    <row r="835" spans="1:9" s="100" customFormat="1" ht="45">
      <c r="A835" s="92" t="s">
        <v>265</v>
      </c>
      <c r="B835" s="93" t="s">
        <v>266</v>
      </c>
      <c r="C835" s="97" t="s">
        <v>1897</v>
      </c>
      <c r="D835" s="96" t="s">
        <v>18</v>
      </c>
      <c r="E835" s="92" t="s">
        <v>166</v>
      </c>
      <c r="F835" s="110" t="s">
        <v>1898</v>
      </c>
      <c r="G835" s="105">
        <v>6506.4</v>
      </c>
      <c r="H835" s="105">
        <v>0</v>
      </c>
      <c r="I835" s="105">
        <v>6506.4</v>
      </c>
    </row>
    <row r="836" spans="1:9" s="100" customFormat="1" ht="45">
      <c r="A836" s="92" t="s">
        <v>293</v>
      </c>
      <c r="B836" s="93">
        <v>4986163000146</v>
      </c>
      <c r="C836" s="97" t="s">
        <v>1899</v>
      </c>
      <c r="D836" s="96" t="s">
        <v>18</v>
      </c>
      <c r="E836" s="92" t="s">
        <v>166</v>
      </c>
      <c r="F836" s="110" t="s">
        <v>1900</v>
      </c>
      <c r="G836" s="105">
        <v>32296.7</v>
      </c>
      <c r="H836" s="105">
        <v>32296.7</v>
      </c>
      <c r="I836" s="105">
        <v>32296.7</v>
      </c>
    </row>
    <row r="837" spans="1:9" s="100" customFormat="1" ht="60">
      <c r="A837" s="92" t="s">
        <v>253</v>
      </c>
      <c r="B837" s="93">
        <v>27985750000116</v>
      </c>
      <c r="C837" s="97" t="s">
        <v>1901</v>
      </c>
      <c r="D837" s="96" t="s">
        <v>13</v>
      </c>
      <c r="E837" s="92" t="s">
        <v>14</v>
      </c>
      <c r="F837" s="110" t="s">
        <v>1902</v>
      </c>
      <c r="G837" s="105">
        <v>550</v>
      </c>
      <c r="H837" s="105">
        <v>550</v>
      </c>
      <c r="I837" s="105">
        <v>550</v>
      </c>
    </row>
    <row r="838" spans="1:9" s="100" customFormat="1" ht="60">
      <c r="A838" s="92" t="s">
        <v>265</v>
      </c>
      <c r="B838" s="93" t="s">
        <v>266</v>
      </c>
      <c r="C838" s="97" t="s">
        <v>1903</v>
      </c>
      <c r="D838" s="96" t="s">
        <v>18</v>
      </c>
      <c r="E838" s="92" t="s">
        <v>166</v>
      </c>
      <c r="F838" s="110" t="s">
        <v>1904</v>
      </c>
      <c r="G838" s="105">
        <v>2455.3200000000002</v>
      </c>
      <c r="H838" s="105">
        <v>0</v>
      </c>
      <c r="I838" s="105">
        <v>2455.3200000000002</v>
      </c>
    </row>
    <row r="839" spans="1:9" s="100" customFormat="1" ht="60">
      <c r="A839" s="92" t="s">
        <v>265</v>
      </c>
      <c r="B839" s="93" t="s">
        <v>266</v>
      </c>
      <c r="C839" s="97" t="s">
        <v>1905</v>
      </c>
      <c r="D839" s="96" t="s">
        <v>18</v>
      </c>
      <c r="E839" s="92" t="s">
        <v>166</v>
      </c>
      <c r="F839" s="110" t="s">
        <v>1906</v>
      </c>
      <c r="G839" s="105">
        <v>2523067.86</v>
      </c>
      <c r="H839" s="105">
        <v>0</v>
      </c>
      <c r="I839" s="105">
        <v>2523067.86</v>
      </c>
    </row>
    <row r="840" spans="1:9" s="100" customFormat="1" ht="75">
      <c r="A840" s="92" t="s">
        <v>970</v>
      </c>
      <c r="B840" s="93">
        <v>17615848000128</v>
      </c>
      <c r="C840" s="97" t="s">
        <v>1907</v>
      </c>
      <c r="D840" s="96" t="s">
        <v>13</v>
      </c>
      <c r="E840" s="92" t="s">
        <v>14</v>
      </c>
      <c r="F840" s="110" t="s">
        <v>1908</v>
      </c>
      <c r="G840" s="105">
        <v>302</v>
      </c>
      <c r="H840" s="105">
        <v>0</v>
      </c>
      <c r="I840" s="105">
        <v>0</v>
      </c>
    </row>
    <row r="841" spans="1:9" s="100" customFormat="1" ht="75">
      <c r="A841" s="92" t="s">
        <v>973</v>
      </c>
      <c r="B841" s="93">
        <v>21540360000156</v>
      </c>
      <c r="C841" s="97" t="s">
        <v>1907</v>
      </c>
      <c r="D841" s="96" t="s">
        <v>13</v>
      </c>
      <c r="E841" s="92" t="s">
        <v>14</v>
      </c>
      <c r="F841" s="110" t="s">
        <v>1909</v>
      </c>
      <c r="G841" s="105">
        <v>760</v>
      </c>
      <c r="H841" s="105">
        <v>0</v>
      </c>
      <c r="I841" s="105">
        <v>0</v>
      </c>
    </row>
    <row r="842" spans="1:9" s="100" customFormat="1" ht="30">
      <c r="A842" s="92" t="s">
        <v>293</v>
      </c>
      <c r="B842" s="93">
        <v>4986163000146</v>
      </c>
      <c r="C842" s="97" t="s">
        <v>1910</v>
      </c>
      <c r="D842" s="96" t="s">
        <v>18</v>
      </c>
      <c r="E842" s="92" t="s">
        <v>166</v>
      </c>
      <c r="F842" s="110" t="s">
        <v>1911</v>
      </c>
      <c r="G842" s="105">
        <v>900.42</v>
      </c>
      <c r="H842" s="105">
        <v>900.42</v>
      </c>
      <c r="I842" s="105">
        <v>900.42</v>
      </c>
    </row>
    <row r="843" spans="1:9" s="100" customFormat="1" ht="45">
      <c r="A843" s="92" t="s">
        <v>29</v>
      </c>
      <c r="B843" s="93">
        <v>84544469000181</v>
      </c>
      <c r="C843" s="97" t="s">
        <v>1912</v>
      </c>
      <c r="D843" s="96" t="s">
        <v>13</v>
      </c>
      <c r="E843" s="92" t="s">
        <v>14</v>
      </c>
      <c r="F843" s="110" t="s">
        <v>1913</v>
      </c>
      <c r="G843" s="105">
        <v>230000</v>
      </c>
      <c r="H843" s="105">
        <v>0</v>
      </c>
      <c r="I843" s="105">
        <v>0</v>
      </c>
    </row>
    <row r="844" spans="1:9" s="100" customFormat="1" ht="45">
      <c r="A844" s="92" t="s">
        <v>1914</v>
      </c>
      <c r="B844" s="93">
        <v>65310861220</v>
      </c>
      <c r="C844" s="97" t="s">
        <v>1915</v>
      </c>
      <c r="D844" s="96" t="s">
        <v>18</v>
      </c>
      <c r="E844" s="92" t="s">
        <v>166</v>
      </c>
      <c r="F844" s="110" t="s">
        <v>1916</v>
      </c>
      <c r="G844" s="105">
        <v>8000</v>
      </c>
      <c r="H844" s="105">
        <v>0</v>
      </c>
      <c r="I844" s="105">
        <v>8000</v>
      </c>
    </row>
    <row r="845" spans="1:9" s="100" customFormat="1" ht="45">
      <c r="A845" s="92" t="s">
        <v>1914</v>
      </c>
      <c r="B845" s="93">
        <v>65310861220</v>
      </c>
      <c r="C845" s="97" t="s">
        <v>1915</v>
      </c>
      <c r="D845" s="96" t="s">
        <v>18</v>
      </c>
      <c r="E845" s="92" t="s">
        <v>166</v>
      </c>
      <c r="F845" s="110" t="s">
        <v>1917</v>
      </c>
      <c r="G845" s="105">
        <v>8000</v>
      </c>
      <c r="H845" s="105">
        <v>0</v>
      </c>
      <c r="I845" s="105">
        <v>8000</v>
      </c>
    </row>
    <row r="846" spans="1:9" s="100" customFormat="1" ht="60">
      <c r="A846" s="92" t="s">
        <v>1290</v>
      </c>
      <c r="B846" s="93">
        <v>43719996204</v>
      </c>
      <c r="C846" s="97" t="s">
        <v>1918</v>
      </c>
      <c r="D846" s="96" t="s">
        <v>18</v>
      </c>
      <c r="E846" s="92" t="s">
        <v>166</v>
      </c>
      <c r="F846" s="110" t="s">
        <v>1919</v>
      </c>
      <c r="G846" s="105">
        <v>3484</v>
      </c>
      <c r="H846" s="105">
        <v>0</v>
      </c>
      <c r="I846" s="105">
        <v>0</v>
      </c>
    </row>
    <row r="847" spans="1:9" s="100" customFormat="1" ht="45">
      <c r="A847" s="92" t="s">
        <v>756</v>
      </c>
      <c r="B847" s="93">
        <v>96736305349</v>
      </c>
      <c r="C847" s="97" t="s">
        <v>1920</v>
      </c>
      <c r="D847" s="96" t="s">
        <v>18</v>
      </c>
      <c r="E847" s="92" t="s">
        <v>166</v>
      </c>
      <c r="F847" s="110" t="s">
        <v>1921</v>
      </c>
      <c r="G847" s="105">
        <v>2389.6799999999998</v>
      </c>
      <c r="H847" s="105">
        <v>0</v>
      </c>
      <c r="I847" s="105">
        <v>2389.6799999999998</v>
      </c>
    </row>
    <row r="848" spans="1:9" s="100" customFormat="1" ht="90">
      <c r="A848" s="92" t="s">
        <v>468</v>
      </c>
      <c r="B848" s="93">
        <v>23861690225</v>
      </c>
      <c r="C848" s="97" t="s">
        <v>1922</v>
      </c>
      <c r="D848" s="96" t="s">
        <v>18</v>
      </c>
      <c r="E848" s="92" t="s">
        <v>166</v>
      </c>
      <c r="F848" s="110" t="s">
        <v>1923</v>
      </c>
      <c r="G848" s="105">
        <v>3144.32</v>
      </c>
      <c r="H848" s="105">
        <v>0</v>
      </c>
      <c r="I848" s="105">
        <v>0</v>
      </c>
    </row>
    <row r="849" spans="1:9" s="100" customFormat="1" ht="90">
      <c r="A849" s="92" t="s">
        <v>1299</v>
      </c>
      <c r="B849" s="93">
        <v>64197972253</v>
      </c>
      <c r="C849" s="97" t="s">
        <v>1924</v>
      </c>
      <c r="D849" s="96" t="s">
        <v>18</v>
      </c>
      <c r="E849" s="92" t="s">
        <v>166</v>
      </c>
      <c r="F849" s="110" t="s">
        <v>1925</v>
      </c>
      <c r="G849" s="105">
        <v>3144.32</v>
      </c>
      <c r="H849" s="105">
        <v>0</v>
      </c>
      <c r="I849" s="105">
        <v>0</v>
      </c>
    </row>
    <row r="850" spans="1:9" s="100" customFormat="1" ht="90">
      <c r="A850" s="92" t="s">
        <v>1926</v>
      </c>
      <c r="B850" s="93">
        <v>17207460000198</v>
      </c>
      <c r="C850" s="97" t="s">
        <v>1927</v>
      </c>
      <c r="D850" s="96" t="s">
        <v>13</v>
      </c>
      <c r="E850" s="92" t="s">
        <v>19</v>
      </c>
      <c r="F850" s="110" t="s">
        <v>1928</v>
      </c>
      <c r="G850" s="105">
        <v>14155</v>
      </c>
      <c r="H850" s="105">
        <v>0</v>
      </c>
      <c r="I850" s="105">
        <v>0</v>
      </c>
    </row>
    <row r="851" spans="1:9" s="100" customFormat="1" ht="45">
      <c r="A851" s="92" t="s">
        <v>700</v>
      </c>
      <c r="B851" s="93" t="s">
        <v>701</v>
      </c>
      <c r="C851" s="97" t="s">
        <v>1929</v>
      </c>
      <c r="D851" s="96" t="s">
        <v>18</v>
      </c>
      <c r="E851" s="92" t="s">
        <v>166</v>
      </c>
      <c r="F851" s="110" t="s">
        <v>1930</v>
      </c>
      <c r="G851" s="105">
        <v>480684.06</v>
      </c>
      <c r="H851" s="105">
        <v>4092.37</v>
      </c>
      <c r="I851" s="105">
        <v>480684.06</v>
      </c>
    </row>
    <row r="852" spans="1:9" s="100" customFormat="1" ht="45">
      <c r="A852" s="92" t="s">
        <v>700</v>
      </c>
      <c r="B852" s="93" t="s">
        <v>701</v>
      </c>
      <c r="C852" s="97" t="s">
        <v>1931</v>
      </c>
      <c r="D852" s="96" t="s">
        <v>18</v>
      </c>
      <c r="E852" s="92" t="s">
        <v>166</v>
      </c>
      <c r="F852" s="110" t="s">
        <v>1932</v>
      </c>
      <c r="G852" s="105">
        <v>221907</v>
      </c>
      <c r="H852" s="105">
        <v>887.33</v>
      </c>
      <c r="I852" s="105">
        <v>221907</v>
      </c>
    </row>
    <row r="853" spans="1:9" s="100" customFormat="1" ht="90">
      <c r="A853" s="92" t="s">
        <v>29</v>
      </c>
      <c r="B853" s="93">
        <v>84544469000181</v>
      </c>
      <c r="C853" s="97" t="s">
        <v>1933</v>
      </c>
      <c r="D853" s="96" t="s">
        <v>13</v>
      </c>
      <c r="E853" s="92" t="s">
        <v>19</v>
      </c>
      <c r="F853" s="110" t="s">
        <v>1934</v>
      </c>
      <c r="G853" s="105">
        <v>32950</v>
      </c>
      <c r="H853" s="105">
        <v>0</v>
      </c>
      <c r="I853" s="105">
        <v>0</v>
      </c>
    </row>
    <row r="854" spans="1:9" s="100" customFormat="1" ht="45">
      <c r="A854" s="92" t="s">
        <v>265</v>
      </c>
      <c r="B854" s="93" t="s">
        <v>266</v>
      </c>
      <c r="C854" s="97" t="s">
        <v>1935</v>
      </c>
      <c r="D854" s="96" t="s">
        <v>18</v>
      </c>
      <c r="E854" s="92" t="s">
        <v>166</v>
      </c>
      <c r="F854" s="110" t="s">
        <v>1936</v>
      </c>
      <c r="G854" s="105">
        <v>132025.56</v>
      </c>
      <c r="H854" s="105">
        <v>0</v>
      </c>
      <c r="I854" s="105">
        <v>132025.56</v>
      </c>
    </row>
    <row r="855" spans="1:9" s="100" customFormat="1" ht="105">
      <c r="A855" s="92" t="s">
        <v>95</v>
      </c>
      <c r="B855" s="93">
        <v>5926726000173</v>
      </c>
      <c r="C855" s="88" t="s">
        <v>1937</v>
      </c>
      <c r="D855" s="96" t="s">
        <v>13</v>
      </c>
      <c r="E855" s="92" t="s">
        <v>14</v>
      </c>
      <c r="F855" s="110" t="s">
        <v>1938</v>
      </c>
      <c r="G855" s="105">
        <v>89717.36</v>
      </c>
      <c r="H855" s="105">
        <v>3.96</v>
      </c>
      <c r="I855" s="105">
        <v>3.96</v>
      </c>
    </row>
    <row r="856" spans="1:9" s="100" customFormat="1" ht="45">
      <c r="A856" s="92" t="s">
        <v>239</v>
      </c>
      <c r="B856" s="93">
        <v>4426383000115</v>
      </c>
      <c r="C856" s="97" t="s">
        <v>1939</v>
      </c>
      <c r="D856" s="96" t="s">
        <v>18</v>
      </c>
      <c r="E856" s="92" t="s">
        <v>166</v>
      </c>
      <c r="F856" s="110" t="s">
        <v>1940</v>
      </c>
      <c r="G856" s="105">
        <v>36063.49</v>
      </c>
      <c r="H856" s="105">
        <v>0</v>
      </c>
      <c r="I856" s="105">
        <v>0</v>
      </c>
    </row>
    <row r="857" spans="1:9" s="100" customFormat="1" ht="75">
      <c r="A857" s="92" t="s">
        <v>56</v>
      </c>
      <c r="B857" s="93">
        <v>8584308000133</v>
      </c>
      <c r="C857" s="97" t="s">
        <v>1941</v>
      </c>
      <c r="D857" s="96" t="s">
        <v>13</v>
      </c>
      <c r="E857" s="92" t="s">
        <v>19</v>
      </c>
      <c r="F857" s="110" t="s">
        <v>1942</v>
      </c>
      <c r="G857" s="105">
        <v>12100</v>
      </c>
      <c r="H857" s="105">
        <v>0</v>
      </c>
      <c r="I857" s="105">
        <v>0</v>
      </c>
    </row>
    <row r="858" spans="1:9" s="100" customFormat="1" ht="30">
      <c r="A858" s="92" t="s">
        <v>293</v>
      </c>
      <c r="B858" s="93">
        <v>4986163000146</v>
      </c>
      <c r="C858" s="97" t="s">
        <v>1943</v>
      </c>
      <c r="D858" s="96" t="s">
        <v>18</v>
      </c>
      <c r="E858" s="92" t="s">
        <v>166</v>
      </c>
      <c r="F858" s="110" t="s">
        <v>1944</v>
      </c>
      <c r="G858" s="105">
        <v>188.26</v>
      </c>
      <c r="H858" s="105">
        <v>188.26</v>
      </c>
      <c r="I858" s="105">
        <v>188.26</v>
      </c>
    </row>
    <row r="859" spans="1:9" s="100" customFormat="1" ht="30">
      <c r="A859" s="92" t="s">
        <v>293</v>
      </c>
      <c r="B859" s="93">
        <v>4986163000146</v>
      </c>
      <c r="C859" s="97" t="s">
        <v>1945</v>
      </c>
      <c r="D859" s="96" t="s">
        <v>18</v>
      </c>
      <c r="E859" s="92" t="s">
        <v>166</v>
      </c>
      <c r="F859" s="110" t="s">
        <v>1946</v>
      </c>
      <c r="G859" s="105">
        <v>90.34</v>
      </c>
      <c r="H859" s="105">
        <v>90.34</v>
      </c>
      <c r="I859" s="105">
        <v>90.34</v>
      </c>
    </row>
    <row r="860" spans="1:9" s="100" customFormat="1" ht="60">
      <c r="A860" s="92" t="s">
        <v>1947</v>
      </c>
      <c r="B860" s="93">
        <v>21508836272</v>
      </c>
      <c r="C860" s="97" t="s">
        <v>1948</v>
      </c>
      <c r="D860" s="96" t="s">
        <v>18</v>
      </c>
      <c r="E860" s="92" t="s">
        <v>166</v>
      </c>
      <c r="F860" s="110" t="s">
        <v>1949</v>
      </c>
      <c r="G860" s="105">
        <v>8800</v>
      </c>
      <c r="H860" s="105">
        <v>8800</v>
      </c>
      <c r="I860" s="105">
        <v>8800</v>
      </c>
    </row>
    <row r="861" spans="1:9" s="100" customFormat="1" ht="90">
      <c r="A861" s="92" t="s">
        <v>1950</v>
      </c>
      <c r="B861" s="93">
        <v>40334990000119</v>
      </c>
      <c r="C861" s="97" t="s">
        <v>1951</v>
      </c>
      <c r="D861" s="96" t="s">
        <v>18</v>
      </c>
      <c r="E861" s="92" t="s">
        <v>25</v>
      </c>
      <c r="F861" s="110" t="s">
        <v>1952</v>
      </c>
      <c r="G861" s="105">
        <v>4000</v>
      </c>
      <c r="H861" s="105">
        <v>0</v>
      </c>
      <c r="I861" s="105">
        <v>0</v>
      </c>
    </row>
    <row r="862" spans="1:9" s="100" customFormat="1" ht="105">
      <c r="A862" s="92" t="s">
        <v>1953</v>
      </c>
      <c r="B862" s="93">
        <v>49332880204</v>
      </c>
      <c r="C862" s="97" t="s">
        <v>2856</v>
      </c>
      <c r="D862" s="96" t="s">
        <v>18</v>
      </c>
      <c r="E862" s="92" t="s">
        <v>25</v>
      </c>
      <c r="F862" s="110" t="s">
        <v>1954</v>
      </c>
      <c r="G862" s="105">
        <v>4000</v>
      </c>
      <c r="H862" s="105">
        <v>0</v>
      </c>
      <c r="I862" s="105">
        <v>0</v>
      </c>
    </row>
    <row r="863" spans="1:9" s="100" customFormat="1" ht="45">
      <c r="A863" s="134" t="s">
        <v>706</v>
      </c>
      <c r="B863" s="135">
        <v>8713403000190</v>
      </c>
      <c r="C863" s="88" t="s">
        <v>2855</v>
      </c>
      <c r="D863" s="96" t="s">
        <v>13</v>
      </c>
      <c r="E863" s="92" t="s">
        <v>14</v>
      </c>
      <c r="F863" s="110" t="s">
        <v>2352</v>
      </c>
      <c r="G863" s="105">
        <v>144286.01</v>
      </c>
      <c r="H863" s="105">
        <v>18733.32</v>
      </c>
      <c r="I863" s="105">
        <v>18733.32</v>
      </c>
    </row>
    <row r="864" spans="1:9" s="100" customFormat="1" ht="90">
      <c r="A864" s="92" t="s">
        <v>1505</v>
      </c>
      <c r="B864" s="93">
        <v>8847656000156</v>
      </c>
      <c r="C864" s="88" t="s">
        <v>2857</v>
      </c>
      <c r="D864" s="96" t="s">
        <v>13</v>
      </c>
      <c r="E864" s="92" t="s">
        <v>14</v>
      </c>
      <c r="F864" s="110" t="s">
        <v>2353</v>
      </c>
      <c r="G864" s="105">
        <v>4400</v>
      </c>
      <c r="H864" s="105">
        <v>0</v>
      </c>
      <c r="I864" s="105">
        <v>0</v>
      </c>
    </row>
    <row r="865" spans="1:9" s="100" customFormat="1" ht="60">
      <c r="A865" s="92" t="s">
        <v>2576</v>
      </c>
      <c r="B865" s="93">
        <v>73041424215</v>
      </c>
      <c r="C865" s="97" t="s">
        <v>2612</v>
      </c>
      <c r="D865" s="96" t="s">
        <v>18</v>
      </c>
      <c r="E865" s="92" t="s">
        <v>166</v>
      </c>
      <c r="F865" s="110" t="s">
        <v>2354</v>
      </c>
      <c r="G865" s="105">
        <v>8000</v>
      </c>
      <c r="H865" s="105">
        <v>8000</v>
      </c>
      <c r="I865" s="105">
        <v>8000</v>
      </c>
    </row>
    <row r="866" spans="1:9" s="100" customFormat="1" ht="60">
      <c r="A866" s="92" t="s">
        <v>2576</v>
      </c>
      <c r="B866" s="93">
        <v>73041424215</v>
      </c>
      <c r="C866" s="97" t="s">
        <v>2612</v>
      </c>
      <c r="D866" s="96" t="s">
        <v>18</v>
      </c>
      <c r="E866" s="92" t="s">
        <v>166</v>
      </c>
      <c r="F866" s="110" t="s">
        <v>2355</v>
      </c>
      <c r="G866" s="105">
        <v>8000</v>
      </c>
      <c r="H866" s="105">
        <v>8000</v>
      </c>
      <c r="I866" s="105">
        <v>8000</v>
      </c>
    </row>
    <row r="867" spans="1:9" s="100" customFormat="1" ht="60">
      <c r="A867" s="92" t="s">
        <v>1582</v>
      </c>
      <c r="B867" s="93">
        <v>35560147850</v>
      </c>
      <c r="C867" s="97" t="s">
        <v>2613</v>
      </c>
      <c r="D867" s="96" t="s">
        <v>18</v>
      </c>
      <c r="E867" s="92" t="s">
        <v>166</v>
      </c>
      <c r="F867" s="110" t="s">
        <v>2356</v>
      </c>
      <c r="G867" s="105">
        <v>2700</v>
      </c>
      <c r="H867" s="105">
        <v>2700</v>
      </c>
      <c r="I867" s="105">
        <v>2700</v>
      </c>
    </row>
    <row r="868" spans="1:9" s="100" customFormat="1" ht="60">
      <c r="A868" s="92" t="s">
        <v>1168</v>
      </c>
      <c r="B868" s="93">
        <v>1656427770</v>
      </c>
      <c r="C868" s="97" t="s">
        <v>2614</v>
      </c>
      <c r="D868" s="96" t="s">
        <v>18</v>
      </c>
      <c r="E868" s="92" t="s">
        <v>166</v>
      </c>
      <c r="F868" s="110" t="s">
        <v>2357</v>
      </c>
      <c r="G868" s="105">
        <v>1000</v>
      </c>
      <c r="H868" s="105">
        <v>1000</v>
      </c>
      <c r="I868" s="105">
        <v>1000</v>
      </c>
    </row>
    <row r="869" spans="1:9" s="100" customFormat="1" ht="60">
      <c r="A869" s="92" t="s">
        <v>1168</v>
      </c>
      <c r="B869" s="93">
        <v>1656427770</v>
      </c>
      <c r="C869" s="97" t="s">
        <v>2614</v>
      </c>
      <c r="D869" s="96" t="s">
        <v>18</v>
      </c>
      <c r="E869" s="92" t="s">
        <v>166</v>
      </c>
      <c r="F869" s="110" t="s">
        <v>2358</v>
      </c>
      <c r="G869" s="105">
        <v>1000</v>
      </c>
      <c r="H869" s="105">
        <v>1000</v>
      </c>
      <c r="I869" s="105">
        <v>1000</v>
      </c>
    </row>
    <row r="870" spans="1:9" s="100" customFormat="1" ht="90">
      <c r="A870" s="92" t="s">
        <v>1094</v>
      </c>
      <c r="B870" s="93">
        <v>11699529000161</v>
      </c>
      <c r="C870" s="97" t="s">
        <v>2615</v>
      </c>
      <c r="D870" s="96" t="s">
        <v>13</v>
      </c>
      <c r="E870" s="92" t="s">
        <v>14</v>
      </c>
      <c r="F870" s="110" t="s">
        <v>2359</v>
      </c>
      <c r="G870" s="105">
        <v>16500</v>
      </c>
      <c r="H870" s="105">
        <v>0</v>
      </c>
      <c r="I870" s="105">
        <v>0</v>
      </c>
    </row>
    <row r="871" spans="1:9" s="100" customFormat="1" ht="90">
      <c r="A871" s="92" t="s">
        <v>973</v>
      </c>
      <c r="B871" s="93">
        <v>21540360000156</v>
      </c>
      <c r="C871" s="97" t="s">
        <v>2616</v>
      </c>
      <c r="D871" s="96" t="s">
        <v>13</v>
      </c>
      <c r="E871" s="92" t="s">
        <v>14</v>
      </c>
      <c r="F871" s="110" t="s">
        <v>2360</v>
      </c>
      <c r="G871" s="105">
        <v>135</v>
      </c>
      <c r="H871" s="105">
        <v>0</v>
      </c>
      <c r="I871" s="105">
        <v>0</v>
      </c>
    </row>
    <row r="872" spans="1:9" s="100" customFormat="1" ht="60">
      <c r="A872" s="92" t="s">
        <v>227</v>
      </c>
      <c r="B872" s="93">
        <v>4312419000130</v>
      </c>
      <c r="C872" s="97" t="s">
        <v>2617</v>
      </c>
      <c r="D872" s="96" t="s">
        <v>18</v>
      </c>
      <c r="E872" s="92" t="s">
        <v>166</v>
      </c>
      <c r="F872" s="110" t="s">
        <v>2361</v>
      </c>
      <c r="G872" s="105">
        <v>2681.17</v>
      </c>
      <c r="H872" s="105">
        <v>2681.17</v>
      </c>
      <c r="I872" s="105">
        <v>2681.17</v>
      </c>
    </row>
    <row r="873" spans="1:9" s="100" customFormat="1" ht="60">
      <c r="A873" s="92" t="s">
        <v>408</v>
      </c>
      <c r="B873" s="93">
        <v>23977817272</v>
      </c>
      <c r="C873" s="97" t="s">
        <v>2618</v>
      </c>
      <c r="D873" s="96" t="s">
        <v>18</v>
      </c>
      <c r="E873" s="92" t="s">
        <v>166</v>
      </c>
      <c r="F873" s="110" t="s">
        <v>2362</v>
      </c>
      <c r="G873" s="105">
        <v>289.24</v>
      </c>
      <c r="H873" s="105">
        <v>289.24</v>
      </c>
      <c r="I873" s="105">
        <v>289.24</v>
      </c>
    </row>
    <row r="874" spans="1:9" s="100" customFormat="1" ht="60">
      <c r="A874" s="92" t="s">
        <v>1183</v>
      </c>
      <c r="B874" s="93">
        <v>1177815338</v>
      </c>
      <c r="C874" s="97" t="s">
        <v>2619</v>
      </c>
      <c r="D874" s="96" t="s">
        <v>18</v>
      </c>
      <c r="E874" s="92" t="s">
        <v>166</v>
      </c>
      <c r="F874" s="110" t="s">
        <v>2363</v>
      </c>
      <c r="G874" s="105">
        <v>1446.2</v>
      </c>
      <c r="H874" s="105">
        <v>1446.2</v>
      </c>
      <c r="I874" s="105">
        <v>1446.2</v>
      </c>
    </row>
    <row r="875" spans="1:9" s="100" customFormat="1" ht="60">
      <c r="A875" s="92" t="s">
        <v>2577</v>
      </c>
      <c r="B875" s="93">
        <v>59620790278</v>
      </c>
      <c r="C875" s="97" t="s">
        <v>2620</v>
      </c>
      <c r="D875" s="96" t="s">
        <v>18</v>
      </c>
      <c r="E875" s="92" t="s">
        <v>166</v>
      </c>
      <c r="F875" s="110" t="s">
        <v>2364</v>
      </c>
      <c r="G875" s="105">
        <v>3144.32</v>
      </c>
      <c r="H875" s="105">
        <v>0</v>
      </c>
      <c r="I875" s="105">
        <v>0</v>
      </c>
    </row>
    <row r="876" spans="1:9" s="100" customFormat="1" ht="45">
      <c r="A876" s="92" t="s">
        <v>2578</v>
      </c>
      <c r="B876" s="93">
        <v>41104579120</v>
      </c>
      <c r="C876" s="97" t="s">
        <v>2621</v>
      </c>
      <c r="D876" s="96" t="s">
        <v>18</v>
      </c>
      <c r="E876" s="92" t="s">
        <v>166</v>
      </c>
      <c r="F876" s="110" t="s">
        <v>2365</v>
      </c>
      <c r="G876" s="105">
        <v>4402.05</v>
      </c>
      <c r="H876" s="105">
        <v>0</v>
      </c>
      <c r="I876" s="105">
        <v>0</v>
      </c>
    </row>
    <row r="877" spans="1:9" s="100" customFormat="1" ht="60">
      <c r="A877" s="92" t="s">
        <v>265</v>
      </c>
      <c r="B877" s="93" t="s">
        <v>266</v>
      </c>
      <c r="C877" s="97" t="s">
        <v>2622</v>
      </c>
      <c r="D877" s="96" t="s">
        <v>18</v>
      </c>
      <c r="E877" s="92" t="s">
        <v>166</v>
      </c>
      <c r="F877" s="110" t="s">
        <v>2366</v>
      </c>
      <c r="G877" s="105">
        <v>554.35</v>
      </c>
      <c r="H877" s="105">
        <v>0</v>
      </c>
      <c r="I877" s="105">
        <v>0</v>
      </c>
    </row>
    <row r="878" spans="1:9" s="100" customFormat="1" ht="75">
      <c r="A878" s="92" t="s">
        <v>265</v>
      </c>
      <c r="B878" s="93" t="s">
        <v>266</v>
      </c>
      <c r="C878" s="97" t="s">
        <v>2623</v>
      </c>
      <c r="D878" s="96" t="s">
        <v>18</v>
      </c>
      <c r="E878" s="92" t="s">
        <v>166</v>
      </c>
      <c r="F878" s="110" t="s">
        <v>2367</v>
      </c>
      <c r="G878" s="105">
        <v>6652.21</v>
      </c>
      <c r="H878" s="105">
        <v>0</v>
      </c>
      <c r="I878" s="105">
        <v>0</v>
      </c>
    </row>
    <row r="879" spans="1:9" s="100" customFormat="1" ht="60">
      <c r="A879" s="92" t="s">
        <v>202</v>
      </c>
      <c r="B879" s="93">
        <v>71575952220</v>
      </c>
      <c r="C879" s="97" t="s">
        <v>2624</v>
      </c>
      <c r="D879" s="96" t="s">
        <v>18</v>
      </c>
      <c r="E879" s="92" t="s">
        <v>166</v>
      </c>
      <c r="F879" s="110" t="s">
        <v>2368</v>
      </c>
      <c r="G879" s="105">
        <v>867.7</v>
      </c>
      <c r="H879" s="105">
        <v>867.7</v>
      </c>
      <c r="I879" s="105">
        <v>867.7</v>
      </c>
    </row>
    <row r="880" spans="1:9" s="100" customFormat="1" ht="60">
      <c r="A880" s="92" t="s">
        <v>1688</v>
      </c>
      <c r="B880" s="93">
        <v>65412150225</v>
      </c>
      <c r="C880" s="97" t="s">
        <v>2624</v>
      </c>
      <c r="D880" s="96" t="s">
        <v>18</v>
      </c>
      <c r="E880" s="92" t="s">
        <v>166</v>
      </c>
      <c r="F880" s="110" t="s">
        <v>2369</v>
      </c>
      <c r="G880" s="105">
        <v>867.7</v>
      </c>
      <c r="H880" s="105">
        <v>867.7</v>
      </c>
      <c r="I880" s="105">
        <v>867.7</v>
      </c>
    </row>
    <row r="881" spans="1:9" s="100" customFormat="1" ht="60">
      <c r="A881" s="92" t="s">
        <v>1057</v>
      </c>
      <c r="B881" s="93">
        <v>68450249287</v>
      </c>
      <c r="C881" s="97" t="s">
        <v>2625</v>
      </c>
      <c r="D881" s="96" t="s">
        <v>18</v>
      </c>
      <c r="E881" s="92" t="s">
        <v>166</v>
      </c>
      <c r="F881" s="110" t="s">
        <v>2370</v>
      </c>
      <c r="G881" s="105">
        <v>867.7</v>
      </c>
      <c r="H881" s="105">
        <v>867.7</v>
      </c>
      <c r="I881" s="105">
        <v>867.7</v>
      </c>
    </row>
    <row r="882" spans="1:9" s="100" customFormat="1" ht="60">
      <c r="A882" s="92" t="s">
        <v>726</v>
      </c>
      <c r="B882" s="93">
        <v>43854850204</v>
      </c>
      <c r="C882" s="97" t="s">
        <v>2626</v>
      </c>
      <c r="D882" s="96" t="s">
        <v>18</v>
      </c>
      <c r="E882" s="92" t="s">
        <v>166</v>
      </c>
      <c r="F882" s="110" t="s">
        <v>2371</v>
      </c>
      <c r="G882" s="105">
        <v>2515.46</v>
      </c>
      <c r="H882" s="105">
        <v>2515.46</v>
      </c>
      <c r="I882" s="105">
        <v>2515.46</v>
      </c>
    </row>
    <row r="883" spans="1:9" s="100" customFormat="1" ht="90">
      <c r="A883" s="92" t="s">
        <v>1094</v>
      </c>
      <c r="B883" s="93">
        <v>11699529000161</v>
      </c>
      <c r="C883" s="97" t="s">
        <v>2627</v>
      </c>
      <c r="D883" s="96" t="s">
        <v>13</v>
      </c>
      <c r="E883" s="92" t="s">
        <v>14</v>
      </c>
      <c r="F883" s="110" t="s">
        <v>2372</v>
      </c>
      <c r="G883" s="105">
        <v>2871.2</v>
      </c>
      <c r="H883" s="105">
        <v>2871.2</v>
      </c>
      <c r="I883" s="105">
        <v>2871.2</v>
      </c>
    </row>
    <row r="884" spans="1:9" s="100" customFormat="1" ht="75">
      <c r="A884" s="92" t="s">
        <v>2579</v>
      </c>
      <c r="B884" s="93">
        <v>93054670244</v>
      </c>
      <c r="C884" s="97" t="s">
        <v>2628</v>
      </c>
      <c r="D884" s="96" t="s">
        <v>18</v>
      </c>
      <c r="E884" s="92" t="s">
        <v>166</v>
      </c>
      <c r="F884" s="110" t="s">
        <v>2373</v>
      </c>
      <c r="G884" s="105">
        <v>4520</v>
      </c>
      <c r="H884" s="105">
        <v>4520</v>
      </c>
      <c r="I884" s="105">
        <v>4520</v>
      </c>
    </row>
    <row r="885" spans="1:9" s="100" customFormat="1" ht="90">
      <c r="A885" s="92" t="s">
        <v>214</v>
      </c>
      <c r="B885" s="93">
        <v>33574286287</v>
      </c>
      <c r="C885" s="97" t="s">
        <v>2629</v>
      </c>
      <c r="D885" s="96" t="s">
        <v>18</v>
      </c>
      <c r="E885" s="92" t="s">
        <v>166</v>
      </c>
      <c r="F885" s="110" t="s">
        <v>2374</v>
      </c>
      <c r="G885" s="105">
        <v>804.28</v>
      </c>
      <c r="H885" s="105">
        <v>804.28</v>
      </c>
      <c r="I885" s="105">
        <v>804.28</v>
      </c>
    </row>
    <row r="886" spans="1:9" s="100" customFormat="1" ht="90">
      <c r="A886" s="92" t="s">
        <v>1388</v>
      </c>
      <c r="B886" s="93">
        <v>7697015234</v>
      </c>
      <c r="C886" s="97" t="s">
        <v>2630</v>
      </c>
      <c r="D886" s="96" t="s">
        <v>18</v>
      </c>
      <c r="E886" s="92" t="s">
        <v>166</v>
      </c>
      <c r="F886" s="110" t="s">
        <v>2375</v>
      </c>
      <c r="G886" s="105">
        <v>3309.8</v>
      </c>
      <c r="H886" s="105">
        <v>0</v>
      </c>
      <c r="I886" s="105">
        <v>0</v>
      </c>
    </row>
    <row r="887" spans="1:9" s="100" customFormat="1" ht="90">
      <c r="A887" s="92" t="s">
        <v>376</v>
      </c>
      <c r="B887" s="93">
        <v>85485233287</v>
      </c>
      <c r="C887" s="97" t="s">
        <v>2631</v>
      </c>
      <c r="D887" s="96" t="s">
        <v>18</v>
      </c>
      <c r="E887" s="92" t="s">
        <v>166</v>
      </c>
      <c r="F887" s="110" t="s">
        <v>2376</v>
      </c>
      <c r="G887" s="105">
        <v>1191.52</v>
      </c>
      <c r="H887" s="105">
        <v>1191.52</v>
      </c>
      <c r="I887" s="105">
        <v>1191.52</v>
      </c>
    </row>
    <row r="888" spans="1:9" s="100" customFormat="1" ht="90">
      <c r="A888" s="92" t="s">
        <v>2580</v>
      </c>
      <c r="B888" s="93">
        <v>23980958272</v>
      </c>
      <c r="C888" s="97" t="s">
        <v>2632</v>
      </c>
      <c r="D888" s="96" t="s">
        <v>18</v>
      </c>
      <c r="E888" s="92" t="s">
        <v>166</v>
      </c>
      <c r="F888" s="110" t="s">
        <v>2377</v>
      </c>
      <c r="G888" s="105">
        <v>3144.32</v>
      </c>
      <c r="H888" s="105">
        <v>0</v>
      </c>
      <c r="I888" s="105">
        <v>0</v>
      </c>
    </row>
    <row r="889" spans="1:9" s="100" customFormat="1" ht="90">
      <c r="A889" s="92" t="s">
        <v>2581</v>
      </c>
      <c r="B889" s="93">
        <v>38440768249</v>
      </c>
      <c r="C889" s="97" t="s">
        <v>2633</v>
      </c>
      <c r="D889" s="96" t="s">
        <v>18</v>
      </c>
      <c r="E889" s="92" t="s">
        <v>166</v>
      </c>
      <c r="F889" s="110" t="s">
        <v>2378</v>
      </c>
      <c r="G889" s="105">
        <v>3144.32</v>
      </c>
      <c r="H889" s="105">
        <v>0</v>
      </c>
      <c r="I889" s="105">
        <v>0</v>
      </c>
    </row>
    <row r="890" spans="1:9" s="100" customFormat="1" ht="120">
      <c r="A890" s="92" t="s">
        <v>265</v>
      </c>
      <c r="B890" s="93" t="s">
        <v>266</v>
      </c>
      <c r="C890" s="97" t="s">
        <v>2634</v>
      </c>
      <c r="D890" s="96" t="s">
        <v>18</v>
      </c>
      <c r="E890" s="92" t="s">
        <v>166</v>
      </c>
      <c r="F890" s="110" t="s">
        <v>2379</v>
      </c>
      <c r="G890" s="105">
        <v>33926.239999999998</v>
      </c>
      <c r="H890" s="105">
        <v>0</v>
      </c>
      <c r="I890" s="105">
        <v>0</v>
      </c>
    </row>
    <row r="891" spans="1:9" s="100" customFormat="1" ht="30">
      <c r="A891" s="92" t="s">
        <v>336</v>
      </c>
      <c r="B891" s="93">
        <v>29979036001031</v>
      </c>
      <c r="C891" s="97" t="s">
        <v>2635</v>
      </c>
      <c r="D891" s="96" t="s">
        <v>18</v>
      </c>
      <c r="E891" s="92" t="s">
        <v>166</v>
      </c>
      <c r="F891" s="110" t="s">
        <v>2380</v>
      </c>
      <c r="G891" s="105">
        <v>1396.96</v>
      </c>
      <c r="H891" s="105">
        <v>0</v>
      </c>
      <c r="I891" s="105">
        <v>0</v>
      </c>
    </row>
    <row r="892" spans="1:9" s="100" customFormat="1" ht="90">
      <c r="A892" s="92" t="s">
        <v>371</v>
      </c>
      <c r="B892" s="93">
        <v>41851145249</v>
      </c>
      <c r="C892" s="97" t="s">
        <v>2636</v>
      </c>
      <c r="D892" s="96" t="s">
        <v>18</v>
      </c>
      <c r="E892" s="92" t="s">
        <v>166</v>
      </c>
      <c r="F892" s="110" t="s">
        <v>2381</v>
      </c>
      <c r="G892" s="105">
        <v>1446.17</v>
      </c>
      <c r="H892" s="105">
        <v>1446.17</v>
      </c>
      <c r="I892" s="105">
        <v>1446.17</v>
      </c>
    </row>
    <row r="893" spans="1:9" s="100" customFormat="1" ht="75">
      <c r="A893" s="92" t="s">
        <v>1600</v>
      </c>
      <c r="B893" s="93">
        <v>24698829000178</v>
      </c>
      <c r="C893" s="97" t="s">
        <v>2637</v>
      </c>
      <c r="D893" s="96" t="s">
        <v>13</v>
      </c>
      <c r="E893" s="92" t="s">
        <v>14</v>
      </c>
      <c r="F893" s="110" t="s">
        <v>2382</v>
      </c>
      <c r="G893" s="105">
        <v>650</v>
      </c>
      <c r="H893" s="105">
        <v>650</v>
      </c>
      <c r="I893" s="105">
        <v>650</v>
      </c>
    </row>
    <row r="894" spans="1:9" s="100" customFormat="1" ht="60">
      <c r="A894" s="92" t="s">
        <v>2582</v>
      </c>
      <c r="B894" s="93">
        <v>32021879291</v>
      </c>
      <c r="C894" s="97" t="s">
        <v>2638</v>
      </c>
      <c r="D894" s="96" t="s">
        <v>18</v>
      </c>
      <c r="E894" s="92" t="s">
        <v>166</v>
      </c>
      <c r="F894" s="110" t="s">
        <v>2383</v>
      </c>
      <c r="G894" s="105">
        <v>3144.32</v>
      </c>
      <c r="H894" s="105">
        <v>0</v>
      </c>
      <c r="I894" s="105">
        <v>0</v>
      </c>
    </row>
    <row r="895" spans="1:9" s="100" customFormat="1" ht="90">
      <c r="A895" s="92" t="s">
        <v>2583</v>
      </c>
      <c r="B895" s="93">
        <v>827291230</v>
      </c>
      <c r="C895" s="97" t="s">
        <v>2639</v>
      </c>
      <c r="D895" s="96" t="s">
        <v>18</v>
      </c>
      <c r="E895" s="92" t="s">
        <v>166</v>
      </c>
      <c r="F895" s="110" t="s">
        <v>2384</v>
      </c>
      <c r="G895" s="105">
        <v>8800</v>
      </c>
      <c r="H895" s="105">
        <v>8800</v>
      </c>
      <c r="I895" s="105">
        <v>8800</v>
      </c>
    </row>
    <row r="896" spans="1:9" s="100" customFormat="1" ht="90">
      <c r="A896" s="92" t="s">
        <v>2583</v>
      </c>
      <c r="B896" s="93">
        <v>827291230</v>
      </c>
      <c r="C896" s="97" t="s">
        <v>2640</v>
      </c>
      <c r="D896" s="96" t="s">
        <v>18</v>
      </c>
      <c r="E896" s="92" t="s">
        <v>166</v>
      </c>
      <c r="F896" s="110" t="s">
        <v>2385</v>
      </c>
      <c r="G896" s="105">
        <v>8800</v>
      </c>
      <c r="H896" s="105">
        <v>8800</v>
      </c>
      <c r="I896" s="105">
        <v>8800</v>
      </c>
    </row>
    <row r="897" spans="1:9" s="100" customFormat="1" ht="75">
      <c r="A897" s="92" t="s">
        <v>636</v>
      </c>
      <c r="B897" s="93">
        <v>48199956000190</v>
      </c>
      <c r="C897" s="97" t="s">
        <v>2641</v>
      </c>
      <c r="D897" s="96" t="s">
        <v>13</v>
      </c>
      <c r="E897" s="92" t="s">
        <v>14</v>
      </c>
      <c r="F897" s="110" t="s">
        <v>2386</v>
      </c>
      <c r="G897" s="105">
        <v>2035.1</v>
      </c>
      <c r="H897" s="105">
        <v>0</v>
      </c>
      <c r="I897" s="105">
        <v>0</v>
      </c>
    </row>
    <row r="898" spans="1:9" s="100" customFormat="1" ht="45">
      <c r="A898" s="92" t="s">
        <v>2584</v>
      </c>
      <c r="B898" s="93">
        <v>71029826234</v>
      </c>
      <c r="C898" s="97" t="s">
        <v>2642</v>
      </c>
      <c r="D898" s="96" t="s">
        <v>18</v>
      </c>
      <c r="E898" s="92" t="s">
        <v>166</v>
      </c>
      <c r="F898" s="110" t="s">
        <v>2387</v>
      </c>
      <c r="G898" s="105">
        <v>20053.22</v>
      </c>
      <c r="H898" s="105">
        <v>20053.22</v>
      </c>
      <c r="I898" s="105">
        <v>20053.22</v>
      </c>
    </row>
    <row r="899" spans="1:9" s="100" customFormat="1" ht="60">
      <c r="A899" s="92" t="s">
        <v>2585</v>
      </c>
      <c r="B899" s="93">
        <v>34520602840</v>
      </c>
      <c r="C899" s="97" t="s">
        <v>2643</v>
      </c>
      <c r="D899" s="96" t="s">
        <v>18</v>
      </c>
      <c r="E899" s="92" t="s">
        <v>166</v>
      </c>
      <c r="F899" s="110" t="s">
        <v>2388</v>
      </c>
      <c r="G899" s="105">
        <v>8800</v>
      </c>
      <c r="H899" s="105">
        <v>8800</v>
      </c>
      <c r="I899" s="105">
        <v>8800</v>
      </c>
    </row>
    <row r="900" spans="1:9" s="100" customFormat="1" ht="60">
      <c r="A900" s="92" t="s">
        <v>2585</v>
      </c>
      <c r="B900" s="93">
        <v>34520602840</v>
      </c>
      <c r="C900" s="97" t="s">
        <v>2643</v>
      </c>
      <c r="D900" s="96" t="s">
        <v>18</v>
      </c>
      <c r="E900" s="92" t="s">
        <v>166</v>
      </c>
      <c r="F900" s="110" t="s">
        <v>2389</v>
      </c>
      <c r="G900" s="105">
        <v>8800</v>
      </c>
      <c r="H900" s="105">
        <v>8800</v>
      </c>
      <c r="I900" s="105">
        <v>8800</v>
      </c>
    </row>
    <row r="901" spans="1:9" s="100" customFormat="1" ht="30">
      <c r="A901" s="92" t="s">
        <v>174</v>
      </c>
      <c r="B901" s="93">
        <v>80546757200</v>
      </c>
      <c r="C901" s="97" t="s">
        <v>2644</v>
      </c>
      <c r="D901" s="96" t="s">
        <v>18</v>
      </c>
      <c r="E901" s="92" t="s">
        <v>166</v>
      </c>
      <c r="F901" s="110" t="s">
        <v>2390</v>
      </c>
      <c r="G901" s="105">
        <v>3181.64</v>
      </c>
      <c r="H901" s="105">
        <v>3181.64</v>
      </c>
      <c r="I901" s="105">
        <v>3181.64</v>
      </c>
    </row>
    <row r="902" spans="1:9" s="100" customFormat="1" ht="30">
      <c r="A902" s="92" t="s">
        <v>1335</v>
      </c>
      <c r="B902" s="93">
        <v>79747124220</v>
      </c>
      <c r="C902" s="97" t="s">
        <v>2645</v>
      </c>
      <c r="D902" s="96" t="s">
        <v>18</v>
      </c>
      <c r="E902" s="92" t="s">
        <v>166</v>
      </c>
      <c r="F902" s="110" t="s">
        <v>2391</v>
      </c>
      <c r="G902" s="105">
        <v>3181.64</v>
      </c>
      <c r="H902" s="105">
        <v>3181.64</v>
      </c>
      <c r="I902" s="105">
        <v>3181.64</v>
      </c>
    </row>
    <row r="903" spans="1:9" s="100" customFormat="1" ht="165">
      <c r="A903" s="92" t="s">
        <v>265</v>
      </c>
      <c r="B903" s="93" t="s">
        <v>266</v>
      </c>
      <c r="C903" s="97" t="s">
        <v>2646</v>
      </c>
      <c r="D903" s="96" t="s">
        <v>18</v>
      </c>
      <c r="E903" s="92" t="s">
        <v>166</v>
      </c>
      <c r="F903" s="110" t="s">
        <v>2392</v>
      </c>
      <c r="G903" s="105">
        <v>1773600.79</v>
      </c>
      <c r="H903" s="105">
        <v>0</v>
      </c>
      <c r="I903" s="105">
        <v>0</v>
      </c>
    </row>
    <row r="904" spans="1:9" s="100" customFormat="1" ht="60">
      <c r="A904" s="92" t="s">
        <v>392</v>
      </c>
      <c r="B904" s="93">
        <v>2722522209</v>
      </c>
      <c r="C904" s="97" t="s">
        <v>2647</v>
      </c>
      <c r="D904" s="96" t="s">
        <v>18</v>
      </c>
      <c r="E904" s="92" t="s">
        <v>166</v>
      </c>
      <c r="F904" s="110" t="s">
        <v>2393</v>
      </c>
      <c r="G904" s="105">
        <v>8000</v>
      </c>
      <c r="H904" s="105">
        <v>8000</v>
      </c>
      <c r="I904" s="105">
        <v>8000</v>
      </c>
    </row>
    <row r="905" spans="1:9" s="100" customFormat="1" ht="60">
      <c r="A905" s="92" t="s">
        <v>392</v>
      </c>
      <c r="B905" s="93">
        <v>2722522209</v>
      </c>
      <c r="C905" s="97" t="s">
        <v>2647</v>
      </c>
      <c r="D905" s="96" t="s">
        <v>18</v>
      </c>
      <c r="E905" s="92" t="s">
        <v>166</v>
      </c>
      <c r="F905" s="110" t="s">
        <v>2394</v>
      </c>
      <c r="G905" s="105">
        <v>8000</v>
      </c>
      <c r="H905" s="105">
        <v>8000</v>
      </c>
      <c r="I905" s="105">
        <v>8000</v>
      </c>
    </row>
    <row r="906" spans="1:9" s="100" customFormat="1" ht="60">
      <c r="A906" s="92" t="s">
        <v>265</v>
      </c>
      <c r="B906" s="93" t="s">
        <v>266</v>
      </c>
      <c r="C906" s="97" t="s">
        <v>2648</v>
      </c>
      <c r="D906" s="96" t="s">
        <v>18</v>
      </c>
      <c r="E906" s="92" t="s">
        <v>166</v>
      </c>
      <c r="F906" s="110" t="s">
        <v>2395</v>
      </c>
      <c r="G906" s="105">
        <v>30000</v>
      </c>
      <c r="H906" s="105">
        <v>0</v>
      </c>
      <c r="I906" s="105">
        <v>0</v>
      </c>
    </row>
    <row r="907" spans="1:9" s="100" customFormat="1" ht="60">
      <c r="A907" s="92" t="s">
        <v>265</v>
      </c>
      <c r="B907" s="93" t="s">
        <v>266</v>
      </c>
      <c r="C907" s="97" t="s">
        <v>2649</v>
      </c>
      <c r="D907" s="96" t="s">
        <v>18</v>
      </c>
      <c r="E907" s="92" t="s">
        <v>166</v>
      </c>
      <c r="F907" s="110" t="s">
        <v>2396</v>
      </c>
      <c r="G907" s="105">
        <v>9742.16</v>
      </c>
      <c r="H907" s="105">
        <v>0</v>
      </c>
      <c r="I907" s="105">
        <v>0</v>
      </c>
    </row>
    <row r="908" spans="1:9" s="100" customFormat="1" ht="60">
      <c r="A908" s="92" t="s">
        <v>265</v>
      </c>
      <c r="B908" s="93" t="s">
        <v>266</v>
      </c>
      <c r="C908" s="97" t="s">
        <v>2650</v>
      </c>
      <c r="D908" s="96" t="s">
        <v>18</v>
      </c>
      <c r="E908" s="92" t="s">
        <v>166</v>
      </c>
      <c r="F908" s="110" t="s">
        <v>2397</v>
      </c>
      <c r="G908" s="105">
        <v>1353.08</v>
      </c>
      <c r="H908" s="105">
        <v>0</v>
      </c>
      <c r="I908" s="105">
        <v>0</v>
      </c>
    </row>
    <row r="909" spans="1:9" s="100" customFormat="1" ht="60">
      <c r="A909" s="92" t="s">
        <v>265</v>
      </c>
      <c r="B909" s="93" t="s">
        <v>266</v>
      </c>
      <c r="C909" s="97" t="s">
        <v>2651</v>
      </c>
      <c r="D909" s="96" t="s">
        <v>18</v>
      </c>
      <c r="E909" s="92" t="s">
        <v>166</v>
      </c>
      <c r="F909" s="110" t="s">
        <v>2398</v>
      </c>
      <c r="G909" s="105">
        <v>4871.08</v>
      </c>
      <c r="H909" s="105">
        <v>0</v>
      </c>
      <c r="I909" s="105">
        <v>0</v>
      </c>
    </row>
    <row r="910" spans="1:9" s="100" customFormat="1" ht="60">
      <c r="A910" s="92" t="s">
        <v>265</v>
      </c>
      <c r="B910" s="93" t="s">
        <v>266</v>
      </c>
      <c r="C910" s="97" t="s">
        <v>2652</v>
      </c>
      <c r="D910" s="96" t="s">
        <v>18</v>
      </c>
      <c r="E910" s="92" t="s">
        <v>166</v>
      </c>
      <c r="F910" s="110" t="s">
        <v>2399</v>
      </c>
      <c r="G910" s="105">
        <v>886.47</v>
      </c>
      <c r="H910" s="105">
        <v>0</v>
      </c>
      <c r="I910" s="105">
        <v>0</v>
      </c>
    </row>
    <row r="911" spans="1:9" s="100" customFormat="1" ht="60">
      <c r="A911" s="92" t="s">
        <v>265</v>
      </c>
      <c r="B911" s="93" t="s">
        <v>266</v>
      </c>
      <c r="C911" s="97" t="s">
        <v>2653</v>
      </c>
      <c r="D911" s="96" t="s">
        <v>18</v>
      </c>
      <c r="E911" s="92" t="s">
        <v>166</v>
      </c>
      <c r="F911" s="110" t="s">
        <v>2400</v>
      </c>
      <c r="G911" s="105">
        <v>7826.91</v>
      </c>
      <c r="H911" s="105">
        <v>0</v>
      </c>
      <c r="I911" s="105">
        <v>0</v>
      </c>
    </row>
    <row r="912" spans="1:9" s="100" customFormat="1" ht="60">
      <c r="A912" s="92" t="s">
        <v>265</v>
      </c>
      <c r="B912" s="93" t="s">
        <v>266</v>
      </c>
      <c r="C912" s="97" t="s">
        <v>2654</v>
      </c>
      <c r="D912" s="96" t="s">
        <v>18</v>
      </c>
      <c r="E912" s="92" t="s">
        <v>166</v>
      </c>
      <c r="F912" s="110" t="s">
        <v>2401</v>
      </c>
      <c r="G912" s="105">
        <v>3270.39</v>
      </c>
      <c r="H912" s="105">
        <v>0</v>
      </c>
      <c r="I912" s="105">
        <v>0</v>
      </c>
    </row>
    <row r="913" spans="1:9" s="100" customFormat="1" ht="45">
      <c r="A913" s="92" t="s">
        <v>293</v>
      </c>
      <c r="B913" s="93">
        <v>4986163000146</v>
      </c>
      <c r="C913" s="97" t="s">
        <v>2655</v>
      </c>
      <c r="D913" s="96" t="s">
        <v>18</v>
      </c>
      <c r="E913" s="92" t="s">
        <v>166</v>
      </c>
      <c r="F913" s="110" t="s">
        <v>2402</v>
      </c>
      <c r="G913" s="105">
        <v>681.95</v>
      </c>
      <c r="H913" s="105">
        <v>0</v>
      </c>
      <c r="I913" s="105">
        <v>0</v>
      </c>
    </row>
    <row r="914" spans="1:9" s="100" customFormat="1" ht="60">
      <c r="A914" s="92" t="s">
        <v>214</v>
      </c>
      <c r="B914" s="93">
        <v>33574286287</v>
      </c>
      <c r="C914" s="97" t="s">
        <v>2656</v>
      </c>
      <c r="D914" s="96" t="s">
        <v>18</v>
      </c>
      <c r="E914" s="92" t="s">
        <v>166</v>
      </c>
      <c r="F914" s="110" t="s">
        <v>2403</v>
      </c>
      <c r="G914" s="105">
        <v>268.09000000000003</v>
      </c>
      <c r="H914" s="105">
        <v>268.09000000000003</v>
      </c>
      <c r="I914" s="105">
        <v>268.09000000000003</v>
      </c>
    </row>
    <row r="915" spans="1:9" s="100" customFormat="1" ht="90">
      <c r="A915" s="92" t="s">
        <v>1287</v>
      </c>
      <c r="B915" s="93">
        <v>70948798220</v>
      </c>
      <c r="C915" s="97" t="s">
        <v>2657</v>
      </c>
      <c r="D915" s="96" t="s">
        <v>18</v>
      </c>
      <c r="E915" s="92" t="s">
        <v>166</v>
      </c>
      <c r="F915" s="110" t="s">
        <v>2404</v>
      </c>
      <c r="G915" s="105">
        <v>4402.05</v>
      </c>
      <c r="H915" s="105">
        <v>0</v>
      </c>
      <c r="I915" s="105">
        <v>0</v>
      </c>
    </row>
    <row r="916" spans="1:9" s="100" customFormat="1" ht="90">
      <c r="A916" s="92" t="s">
        <v>650</v>
      </c>
      <c r="B916" s="93">
        <v>40697371204</v>
      </c>
      <c r="C916" s="97" t="s">
        <v>2658</v>
      </c>
      <c r="D916" s="96" t="s">
        <v>18</v>
      </c>
      <c r="E916" s="92" t="s">
        <v>166</v>
      </c>
      <c r="F916" s="110" t="s">
        <v>2405</v>
      </c>
      <c r="G916" s="105">
        <v>3773.19</v>
      </c>
      <c r="H916" s="105">
        <v>3773.19</v>
      </c>
      <c r="I916" s="105">
        <v>3773.19</v>
      </c>
    </row>
    <row r="917" spans="1:9" s="100" customFormat="1" ht="75">
      <c r="A917" s="92" t="s">
        <v>1094</v>
      </c>
      <c r="B917" s="93">
        <v>11699529000161</v>
      </c>
      <c r="C917" s="97" t="s">
        <v>2659</v>
      </c>
      <c r="D917" s="96" t="s">
        <v>13</v>
      </c>
      <c r="E917" s="92" t="s">
        <v>14</v>
      </c>
      <c r="F917" s="110" t="s">
        <v>2406</v>
      </c>
      <c r="G917" s="105">
        <v>3589</v>
      </c>
      <c r="H917" s="105">
        <v>3589</v>
      </c>
      <c r="I917" s="105">
        <v>3589</v>
      </c>
    </row>
    <row r="918" spans="1:9" s="100" customFormat="1" ht="90">
      <c r="A918" s="92" t="s">
        <v>973</v>
      </c>
      <c r="B918" s="93">
        <v>21540360000156</v>
      </c>
      <c r="C918" s="97" t="s">
        <v>2660</v>
      </c>
      <c r="D918" s="96" t="s">
        <v>13</v>
      </c>
      <c r="E918" s="92" t="s">
        <v>14</v>
      </c>
      <c r="F918" s="110" t="s">
        <v>2407</v>
      </c>
      <c r="G918" s="105">
        <v>3000</v>
      </c>
      <c r="H918" s="105">
        <v>0</v>
      </c>
      <c r="I918" s="105">
        <v>0</v>
      </c>
    </row>
    <row r="919" spans="1:9" s="100" customFormat="1" ht="90">
      <c r="A919" s="92" t="s">
        <v>970</v>
      </c>
      <c r="B919" s="93">
        <v>17615848000128</v>
      </c>
      <c r="C919" s="97" t="s">
        <v>2660</v>
      </c>
      <c r="D919" s="96" t="s">
        <v>13</v>
      </c>
      <c r="E919" s="92" t="s">
        <v>14</v>
      </c>
      <c r="F919" s="110" t="s">
        <v>2408</v>
      </c>
      <c r="G919" s="105">
        <v>4485</v>
      </c>
      <c r="H919" s="105">
        <v>0</v>
      </c>
      <c r="I919" s="105">
        <v>0</v>
      </c>
    </row>
    <row r="920" spans="1:9" s="100" customFormat="1" ht="45">
      <c r="A920" s="92" t="s">
        <v>227</v>
      </c>
      <c r="B920" s="93">
        <v>4312419000130</v>
      </c>
      <c r="C920" s="97" t="s">
        <v>2661</v>
      </c>
      <c r="D920" s="96" t="s">
        <v>18</v>
      </c>
      <c r="E920" s="92" t="s">
        <v>166</v>
      </c>
      <c r="F920" s="110" t="s">
        <v>2409</v>
      </c>
      <c r="G920" s="105">
        <v>32181.4</v>
      </c>
      <c r="H920" s="105">
        <v>32181.4</v>
      </c>
      <c r="I920" s="105">
        <v>32181.4</v>
      </c>
    </row>
    <row r="921" spans="1:9" s="100" customFormat="1" ht="75">
      <c r="A921" s="92" t="s">
        <v>133</v>
      </c>
      <c r="B921" s="93">
        <v>8848656000170</v>
      </c>
      <c r="C921" s="97" t="s">
        <v>2662</v>
      </c>
      <c r="D921" s="96" t="s">
        <v>18</v>
      </c>
      <c r="E921" s="92" t="s">
        <v>25</v>
      </c>
      <c r="F921" s="110" t="s">
        <v>2410</v>
      </c>
      <c r="G921" s="105">
        <v>320</v>
      </c>
      <c r="H921" s="105">
        <v>0</v>
      </c>
      <c r="I921" s="105">
        <v>0</v>
      </c>
    </row>
    <row r="922" spans="1:9" s="100" customFormat="1" ht="90">
      <c r="A922" s="92" t="s">
        <v>1094</v>
      </c>
      <c r="B922" s="93">
        <v>11699529000161</v>
      </c>
      <c r="C922" s="97" t="s">
        <v>2663</v>
      </c>
      <c r="D922" s="96" t="s">
        <v>13</v>
      </c>
      <c r="E922" s="92" t="s">
        <v>14</v>
      </c>
      <c r="F922" s="110" t="s">
        <v>2411</v>
      </c>
      <c r="G922" s="105">
        <v>2153.4</v>
      </c>
      <c r="H922" s="105">
        <v>0</v>
      </c>
      <c r="I922" s="105">
        <v>0</v>
      </c>
    </row>
    <row r="923" spans="1:9" s="100" customFormat="1" ht="75">
      <c r="A923" s="92" t="s">
        <v>202</v>
      </c>
      <c r="B923" s="93">
        <v>71575952220</v>
      </c>
      <c r="C923" s="97" t="s">
        <v>2664</v>
      </c>
      <c r="D923" s="96" t="s">
        <v>18</v>
      </c>
      <c r="E923" s="92" t="s">
        <v>166</v>
      </c>
      <c r="F923" s="110" t="s">
        <v>2412</v>
      </c>
      <c r="G923" s="105">
        <v>289.23</v>
      </c>
      <c r="H923" s="105">
        <v>289.23</v>
      </c>
      <c r="I923" s="105">
        <v>289.23</v>
      </c>
    </row>
    <row r="924" spans="1:9" s="100" customFormat="1" ht="75">
      <c r="A924" s="92" t="s">
        <v>430</v>
      </c>
      <c r="B924" s="93">
        <v>7618522200</v>
      </c>
      <c r="C924" s="97" t="s">
        <v>2664</v>
      </c>
      <c r="D924" s="96" t="s">
        <v>18</v>
      </c>
      <c r="E924" s="92" t="s">
        <v>166</v>
      </c>
      <c r="F924" s="110" t="s">
        <v>2413</v>
      </c>
      <c r="G924" s="105">
        <v>289.20999999999998</v>
      </c>
      <c r="H924" s="105">
        <v>289.20999999999998</v>
      </c>
      <c r="I924" s="105">
        <v>289.20999999999998</v>
      </c>
    </row>
    <row r="925" spans="1:9" s="100" customFormat="1" ht="60">
      <c r="A925" s="92" t="s">
        <v>498</v>
      </c>
      <c r="B925" s="93">
        <v>57994471234</v>
      </c>
      <c r="C925" s="97" t="s">
        <v>2665</v>
      </c>
      <c r="D925" s="96" t="s">
        <v>18</v>
      </c>
      <c r="E925" s="92" t="s">
        <v>166</v>
      </c>
      <c r="F925" s="110" t="s">
        <v>2414</v>
      </c>
      <c r="G925" s="105">
        <v>289.23</v>
      </c>
      <c r="H925" s="105">
        <v>289.23</v>
      </c>
      <c r="I925" s="105">
        <v>289.23</v>
      </c>
    </row>
    <row r="926" spans="1:9" s="100" customFormat="1" ht="90">
      <c r="A926" s="92" t="s">
        <v>1094</v>
      </c>
      <c r="B926" s="93">
        <v>11699529000161</v>
      </c>
      <c r="C926" s="97" t="s">
        <v>2666</v>
      </c>
      <c r="D926" s="96" t="s">
        <v>13</v>
      </c>
      <c r="E926" s="92" t="s">
        <v>14</v>
      </c>
      <c r="F926" s="110" t="s">
        <v>2415</v>
      </c>
      <c r="G926" s="105">
        <v>21291</v>
      </c>
      <c r="H926" s="105">
        <v>21291</v>
      </c>
      <c r="I926" s="105">
        <v>21291</v>
      </c>
    </row>
    <row r="927" spans="1:9" s="100" customFormat="1" ht="90">
      <c r="A927" s="92" t="s">
        <v>2586</v>
      </c>
      <c r="B927" s="93">
        <v>35788297000186</v>
      </c>
      <c r="C927" s="97" t="s">
        <v>2667</v>
      </c>
      <c r="D927" s="96" t="s">
        <v>18</v>
      </c>
      <c r="E927" s="92" t="s">
        <v>19</v>
      </c>
      <c r="F927" s="110" t="s">
        <v>2416</v>
      </c>
      <c r="G927" s="105">
        <v>444460.7</v>
      </c>
      <c r="H927" s="105">
        <v>0</v>
      </c>
      <c r="I927" s="105">
        <v>0</v>
      </c>
    </row>
    <row r="928" spans="1:9" s="100" customFormat="1" ht="90">
      <c r="A928" s="92" t="s">
        <v>202</v>
      </c>
      <c r="B928" s="93">
        <v>71575952220</v>
      </c>
      <c r="C928" s="97" t="s">
        <v>2668</v>
      </c>
      <c r="D928" s="96" t="s">
        <v>18</v>
      </c>
      <c r="E928" s="92" t="s">
        <v>166</v>
      </c>
      <c r="F928" s="110" t="s">
        <v>2417</v>
      </c>
      <c r="G928" s="105">
        <v>867.7</v>
      </c>
      <c r="H928" s="105">
        <v>867.7</v>
      </c>
      <c r="I928" s="105">
        <v>867.7</v>
      </c>
    </row>
    <row r="929" spans="1:9" s="100" customFormat="1" ht="90">
      <c r="A929" s="92" t="s">
        <v>430</v>
      </c>
      <c r="B929" s="93">
        <v>7618522200</v>
      </c>
      <c r="C929" s="97" t="s">
        <v>2669</v>
      </c>
      <c r="D929" s="96" t="s">
        <v>18</v>
      </c>
      <c r="E929" s="92" t="s">
        <v>166</v>
      </c>
      <c r="F929" s="110" t="s">
        <v>2418</v>
      </c>
      <c r="G929" s="105">
        <v>867.63</v>
      </c>
      <c r="H929" s="105">
        <v>867.63</v>
      </c>
      <c r="I929" s="105">
        <v>867.63</v>
      </c>
    </row>
    <row r="930" spans="1:9" s="100" customFormat="1" ht="90">
      <c r="A930" s="92" t="s">
        <v>1057</v>
      </c>
      <c r="B930" s="93">
        <v>68450249287</v>
      </c>
      <c r="C930" s="97" t="s">
        <v>2670</v>
      </c>
      <c r="D930" s="96" t="s">
        <v>18</v>
      </c>
      <c r="E930" s="92" t="s">
        <v>166</v>
      </c>
      <c r="F930" s="110" t="s">
        <v>2419</v>
      </c>
      <c r="G930" s="105">
        <v>867.7</v>
      </c>
      <c r="H930" s="105">
        <v>867.7</v>
      </c>
      <c r="I930" s="105">
        <v>867.7</v>
      </c>
    </row>
    <row r="931" spans="1:9" s="100" customFormat="1" ht="90">
      <c r="A931" s="92" t="s">
        <v>732</v>
      </c>
      <c r="B931" s="93">
        <v>34477381204</v>
      </c>
      <c r="C931" s="97" t="s">
        <v>2671</v>
      </c>
      <c r="D931" s="96" t="s">
        <v>18</v>
      </c>
      <c r="E931" s="92" t="s">
        <v>166</v>
      </c>
      <c r="F931" s="110" t="s">
        <v>2420</v>
      </c>
      <c r="G931" s="105">
        <v>3144.32</v>
      </c>
      <c r="H931" s="105">
        <v>0</v>
      </c>
      <c r="I931" s="105">
        <v>0</v>
      </c>
    </row>
    <row r="932" spans="1:9" s="100" customFormat="1" ht="75">
      <c r="A932" s="92" t="s">
        <v>726</v>
      </c>
      <c r="B932" s="93">
        <v>43854850204</v>
      </c>
      <c r="C932" s="97" t="s">
        <v>2672</v>
      </c>
      <c r="D932" s="96" t="s">
        <v>18</v>
      </c>
      <c r="E932" s="92" t="s">
        <v>166</v>
      </c>
      <c r="F932" s="110" t="s">
        <v>2421</v>
      </c>
      <c r="G932" s="105">
        <v>4877.6000000000004</v>
      </c>
      <c r="H932" s="105">
        <v>0</v>
      </c>
      <c r="I932" s="105">
        <v>0</v>
      </c>
    </row>
    <row r="933" spans="1:9" s="100" customFormat="1" ht="90">
      <c r="A933" s="92" t="s">
        <v>53</v>
      </c>
      <c r="B933" s="93">
        <v>7273545000110</v>
      </c>
      <c r="C933" s="97" t="s">
        <v>2673</v>
      </c>
      <c r="D933" s="96" t="s">
        <v>13</v>
      </c>
      <c r="E933" s="92" t="s">
        <v>19</v>
      </c>
      <c r="F933" s="110" t="s">
        <v>2422</v>
      </c>
      <c r="G933" s="105">
        <v>10595</v>
      </c>
      <c r="H933" s="105">
        <v>0</v>
      </c>
      <c r="I933" s="105">
        <v>0</v>
      </c>
    </row>
    <row r="934" spans="1:9" s="100" customFormat="1" ht="60">
      <c r="A934" s="92" t="s">
        <v>253</v>
      </c>
      <c r="B934" s="93">
        <v>27985750000116</v>
      </c>
      <c r="C934" s="97" t="s">
        <v>2674</v>
      </c>
      <c r="D934" s="96" t="s">
        <v>18</v>
      </c>
      <c r="E934" s="92" t="s">
        <v>166</v>
      </c>
      <c r="F934" s="110" t="s">
        <v>2423</v>
      </c>
      <c r="G934" s="105">
        <v>550</v>
      </c>
      <c r="H934" s="105">
        <v>0</v>
      </c>
      <c r="I934" s="105">
        <v>0</v>
      </c>
    </row>
    <row r="935" spans="1:9" s="100" customFormat="1" ht="60">
      <c r="A935" s="92" t="s">
        <v>2587</v>
      </c>
      <c r="B935" s="93">
        <v>51713233215</v>
      </c>
      <c r="C935" s="97" t="s">
        <v>2675</v>
      </c>
      <c r="D935" s="96" t="s">
        <v>18</v>
      </c>
      <c r="E935" s="92" t="s">
        <v>166</v>
      </c>
      <c r="F935" s="110" t="s">
        <v>2424</v>
      </c>
      <c r="G935" s="105">
        <v>2780.22</v>
      </c>
      <c r="H935" s="105">
        <v>0</v>
      </c>
      <c r="I935" s="105">
        <v>0</v>
      </c>
    </row>
    <row r="936" spans="1:9" s="100" customFormat="1" ht="60">
      <c r="A936" s="92" t="s">
        <v>1308</v>
      </c>
      <c r="B936" s="93">
        <v>32126271234</v>
      </c>
      <c r="C936" s="97" t="s">
        <v>2675</v>
      </c>
      <c r="D936" s="96" t="s">
        <v>18</v>
      </c>
      <c r="E936" s="92" t="s">
        <v>166</v>
      </c>
      <c r="F936" s="110" t="s">
        <v>2425</v>
      </c>
      <c r="G936" s="105">
        <v>2780.22</v>
      </c>
      <c r="H936" s="105">
        <v>0</v>
      </c>
      <c r="I936" s="105">
        <v>0</v>
      </c>
    </row>
    <row r="937" spans="1:9" s="100" customFormat="1" ht="90">
      <c r="A937" s="92" t="s">
        <v>386</v>
      </c>
      <c r="B937" s="93">
        <v>2721065262</v>
      </c>
      <c r="C937" s="97" t="s">
        <v>2676</v>
      </c>
      <c r="D937" s="96" t="s">
        <v>18</v>
      </c>
      <c r="E937" s="92" t="s">
        <v>166</v>
      </c>
      <c r="F937" s="110" t="s">
        <v>2426</v>
      </c>
      <c r="G937" s="105">
        <v>8800</v>
      </c>
      <c r="H937" s="105">
        <v>8800</v>
      </c>
      <c r="I937" s="105">
        <v>8800</v>
      </c>
    </row>
    <row r="938" spans="1:9" s="100" customFormat="1" ht="30">
      <c r="A938" s="92" t="s">
        <v>293</v>
      </c>
      <c r="B938" s="93">
        <v>4986163000146</v>
      </c>
      <c r="C938" s="97" t="s">
        <v>2677</v>
      </c>
      <c r="D938" s="96" t="s">
        <v>18</v>
      </c>
      <c r="E938" s="92" t="s">
        <v>166</v>
      </c>
      <c r="F938" s="110" t="s">
        <v>2427</v>
      </c>
      <c r="G938" s="105">
        <v>2100</v>
      </c>
      <c r="H938" s="105">
        <v>2100</v>
      </c>
      <c r="I938" s="105">
        <v>2100</v>
      </c>
    </row>
    <row r="939" spans="1:9" s="100" customFormat="1" ht="45">
      <c r="A939" s="92" t="s">
        <v>1711</v>
      </c>
      <c r="B939" s="93">
        <v>7637990000112</v>
      </c>
      <c r="C939" s="97" t="s">
        <v>2678</v>
      </c>
      <c r="D939" s="96" t="s">
        <v>18</v>
      </c>
      <c r="E939" s="92" t="s">
        <v>166</v>
      </c>
      <c r="F939" s="110" t="s">
        <v>2428</v>
      </c>
      <c r="G939" s="105">
        <v>251.72</v>
      </c>
      <c r="H939" s="105">
        <v>251.72</v>
      </c>
      <c r="I939" s="105">
        <v>251.72</v>
      </c>
    </row>
    <row r="940" spans="1:9" s="100" customFormat="1" ht="45">
      <c r="A940" s="92" t="s">
        <v>273</v>
      </c>
      <c r="B940" s="93">
        <v>544659000109</v>
      </c>
      <c r="C940" s="97" t="s">
        <v>2679</v>
      </c>
      <c r="D940" s="96" t="s">
        <v>18</v>
      </c>
      <c r="E940" s="92" t="s">
        <v>166</v>
      </c>
      <c r="F940" s="110" t="s">
        <v>2429</v>
      </c>
      <c r="G940" s="105">
        <v>22061.33</v>
      </c>
      <c r="H940" s="105">
        <v>22061.33</v>
      </c>
      <c r="I940" s="105">
        <v>22061.33</v>
      </c>
    </row>
    <row r="941" spans="1:9" s="100" customFormat="1" ht="90">
      <c r="A941" s="92" t="s">
        <v>2588</v>
      </c>
      <c r="B941" s="93">
        <v>45361274615</v>
      </c>
      <c r="C941" s="97" t="s">
        <v>2680</v>
      </c>
      <c r="D941" s="96" t="s">
        <v>18</v>
      </c>
      <c r="E941" s="92" t="s">
        <v>166</v>
      </c>
      <c r="F941" s="110" t="s">
        <v>2430</v>
      </c>
      <c r="G941" s="105">
        <v>1500</v>
      </c>
      <c r="H941" s="105">
        <v>1500</v>
      </c>
      <c r="I941" s="105">
        <v>1500</v>
      </c>
    </row>
    <row r="942" spans="1:9" s="100" customFormat="1" ht="90">
      <c r="A942" s="92" t="s">
        <v>2589</v>
      </c>
      <c r="B942" s="93" t="s">
        <v>2575</v>
      </c>
      <c r="C942" s="97" t="s">
        <v>2681</v>
      </c>
      <c r="D942" s="96" t="s">
        <v>18</v>
      </c>
      <c r="E942" s="92" t="s">
        <v>166</v>
      </c>
      <c r="F942" s="110" t="s">
        <v>2431</v>
      </c>
      <c r="G942" s="105">
        <v>4749.87</v>
      </c>
      <c r="H942" s="105">
        <v>4749.87</v>
      </c>
      <c r="I942" s="105">
        <v>4749.87</v>
      </c>
    </row>
    <row r="943" spans="1:9" s="100" customFormat="1" ht="30">
      <c r="A943" s="92" t="s">
        <v>244</v>
      </c>
      <c r="B943" s="93">
        <v>4647079000106</v>
      </c>
      <c r="C943" s="97" t="s">
        <v>2682</v>
      </c>
      <c r="D943" s="96" t="s">
        <v>18</v>
      </c>
      <c r="E943" s="92" t="s">
        <v>166</v>
      </c>
      <c r="F943" s="110" t="s">
        <v>2432</v>
      </c>
      <c r="G943" s="105">
        <v>15218.89</v>
      </c>
      <c r="H943" s="105">
        <v>0</v>
      </c>
      <c r="I943" s="105">
        <v>0</v>
      </c>
    </row>
    <row r="944" spans="1:9" s="100" customFormat="1" ht="60">
      <c r="A944" s="92" t="s">
        <v>265</v>
      </c>
      <c r="B944" s="93" t="s">
        <v>266</v>
      </c>
      <c r="C944" s="97" t="s">
        <v>2683</v>
      </c>
      <c r="D944" s="96" t="s">
        <v>18</v>
      </c>
      <c r="E944" s="92" t="s">
        <v>166</v>
      </c>
      <c r="F944" s="110" t="s">
        <v>2433</v>
      </c>
      <c r="G944" s="105">
        <v>2937.17</v>
      </c>
      <c r="H944" s="105">
        <v>2937.17</v>
      </c>
      <c r="I944" s="105">
        <v>2937.17</v>
      </c>
    </row>
    <row r="945" spans="1:9" s="100" customFormat="1" ht="90">
      <c r="A945" s="92" t="s">
        <v>790</v>
      </c>
      <c r="B945" s="93">
        <v>12891300000197</v>
      </c>
      <c r="C945" s="97" t="s">
        <v>2684</v>
      </c>
      <c r="D945" s="96" t="s">
        <v>13</v>
      </c>
      <c r="E945" s="92" t="s">
        <v>14</v>
      </c>
      <c r="F945" s="110" t="s">
        <v>2434</v>
      </c>
      <c r="G945" s="105">
        <v>2304729.9700000002</v>
      </c>
      <c r="H945" s="105">
        <v>0</v>
      </c>
      <c r="I945" s="105">
        <v>0</v>
      </c>
    </row>
    <row r="946" spans="1:9" s="100" customFormat="1" ht="90">
      <c r="A946" s="92" t="s">
        <v>425</v>
      </c>
      <c r="B946" s="93">
        <v>82548250253</v>
      </c>
      <c r="C946" s="97" t="s">
        <v>2685</v>
      </c>
      <c r="D946" s="96" t="s">
        <v>18</v>
      </c>
      <c r="E946" s="92" t="s">
        <v>166</v>
      </c>
      <c r="F946" s="110" t="s">
        <v>2435</v>
      </c>
      <c r="G946" s="105">
        <v>2603.16</v>
      </c>
      <c r="H946" s="105">
        <v>2603.16</v>
      </c>
      <c r="I946" s="105">
        <v>2603.16</v>
      </c>
    </row>
    <row r="947" spans="1:9" s="100" customFormat="1" ht="90">
      <c r="A947" s="92" t="s">
        <v>507</v>
      </c>
      <c r="B947" s="93">
        <v>52979199249</v>
      </c>
      <c r="C947" s="97" t="s">
        <v>2686</v>
      </c>
      <c r="D947" s="96" t="s">
        <v>18</v>
      </c>
      <c r="E947" s="92" t="s">
        <v>166</v>
      </c>
      <c r="F947" s="110" t="s">
        <v>2436</v>
      </c>
      <c r="G947" s="105">
        <v>2603.11</v>
      </c>
      <c r="H947" s="105">
        <v>2603.11</v>
      </c>
      <c r="I947" s="105">
        <v>2603.11</v>
      </c>
    </row>
    <row r="948" spans="1:9" s="100" customFormat="1" ht="90">
      <c r="A948" s="92" t="s">
        <v>2590</v>
      </c>
      <c r="B948" s="93">
        <v>67163335253</v>
      </c>
      <c r="C948" s="97" t="s">
        <v>2687</v>
      </c>
      <c r="D948" s="96" t="s">
        <v>18</v>
      </c>
      <c r="E948" s="92" t="s">
        <v>166</v>
      </c>
      <c r="F948" s="110" t="s">
        <v>2437</v>
      </c>
      <c r="G948" s="105">
        <v>2603.11</v>
      </c>
      <c r="H948" s="105">
        <v>2603.11</v>
      </c>
      <c r="I948" s="105">
        <v>2603.11</v>
      </c>
    </row>
    <row r="949" spans="1:9" s="100" customFormat="1" ht="60">
      <c r="A949" s="92" t="s">
        <v>674</v>
      </c>
      <c r="B949" s="93">
        <v>63090740249</v>
      </c>
      <c r="C949" s="97" t="s">
        <v>2688</v>
      </c>
      <c r="D949" s="96" t="s">
        <v>18</v>
      </c>
      <c r="E949" s="92" t="s">
        <v>166</v>
      </c>
      <c r="F949" s="110" t="s">
        <v>2438</v>
      </c>
      <c r="G949" s="105">
        <v>8000</v>
      </c>
      <c r="H949" s="105">
        <v>8000</v>
      </c>
      <c r="I949" s="105">
        <v>8000</v>
      </c>
    </row>
    <row r="950" spans="1:9" s="100" customFormat="1" ht="90">
      <c r="A950" s="92" t="s">
        <v>2591</v>
      </c>
      <c r="B950" s="93">
        <v>4170240880</v>
      </c>
      <c r="C950" s="97" t="s">
        <v>2689</v>
      </c>
      <c r="D950" s="96" t="s">
        <v>18</v>
      </c>
      <c r="E950" s="92" t="s">
        <v>166</v>
      </c>
      <c r="F950" s="110" t="s">
        <v>2439</v>
      </c>
      <c r="G950" s="105">
        <v>2695.82</v>
      </c>
      <c r="H950" s="105">
        <v>2695.82</v>
      </c>
      <c r="I950" s="105">
        <v>2695.82</v>
      </c>
    </row>
    <row r="951" spans="1:9" s="100" customFormat="1" ht="90">
      <c r="A951" s="92" t="s">
        <v>420</v>
      </c>
      <c r="B951" s="93">
        <v>265674743</v>
      </c>
      <c r="C951" s="97" t="s">
        <v>2690</v>
      </c>
      <c r="D951" s="96" t="s">
        <v>18</v>
      </c>
      <c r="E951" s="92" t="s">
        <v>166</v>
      </c>
      <c r="F951" s="110" t="s">
        <v>2440</v>
      </c>
      <c r="G951" s="105">
        <v>2024.68</v>
      </c>
      <c r="H951" s="105">
        <v>2024.68</v>
      </c>
      <c r="I951" s="105">
        <v>2024.68</v>
      </c>
    </row>
    <row r="952" spans="1:9" s="100" customFormat="1" ht="90">
      <c r="A952" s="92" t="s">
        <v>986</v>
      </c>
      <c r="B952" s="93">
        <v>84961929620</v>
      </c>
      <c r="C952" s="97" t="s">
        <v>2691</v>
      </c>
      <c r="D952" s="96" t="s">
        <v>18</v>
      </c>
      <c r="E952" s="92" t="s">
        <v>166</v>
      </c>
      <c r="F952" s="110" t="s">
        <v>2441</v>
      </c>
      <c r="G952" s="105">
        <v>2024.64</v>
      </c>
      <c r="H952" s="105">
        <v>2024.64</v>
      </c>
      <c r="I952" s="105">
        <v>2024.64</v>
      </c>
    </row>
    <row r="953" spans="1:9" s="100" customFormat="1" ht="75">
      <c r="A953" s="92" t="s">
        <v>602</v>
      </c>
      <c r="B953" s="93">
        <v>71387366220</v>
      </c>
      <c r="C953" s="97" t="s">
        <v>2692</v>
      </c>
      <c r="D953" s="96" t="s">
        <v>18</v>
      </c>
      <c r="E953" s="92" t="s">
        <v>166</v>
      </c>
      <c r="F953" s="110" t="s">
        <v>2442</v>
      </c>
      <c r="G953" s="105">
        <v>2024.68</v>
      </c>
      <c r="H953" s="105">
        <v>2024.68</v>
      </c>
      <c r="I953" s="105">
        <v>2024.68</v>
      </c>
    </row>
    <row r="954" spans="1:9" s="100" customFormat="1" ht="90">
      <c r="A954" s="92" t="s">
        <v>449</v>
      </c>
      <c r="B954" s="93">
        <v>23407581220</v>
      </c>
      <c r="C954" s="97" t="s">
        <v>2693</v>
      </c>
      <c r="D954" s="96" t="s">
        <v>18</v>
      </c>
      <c r="E954" s="92" t="s">
        <v>166</v>
      </c>
      <c r="F954" s="110" t="s">
        <v>2443</v>
      </c>
      <c r="G954" s="105">
        <v>804.28</v>
      </c>
      <c r="H954" s="105">
        <v>804.28</v>
      </c>
      <c r="I954" s="105">
        <v>804.28</v>
      </c>
    </row>
    <row r="955" spans="1:9" s="100" customFormat="1" ht="90">
      <c r="A955" s="92" t="s">
        <v>738</v>
      </c>
      <c r="B955" s="93">
        <v>44473583287</v>
      </c>
      <c r="C955" s="97" t="s">
        <v>2694</v>
      </c>
      <c r="D955" s="96" t="s">
        <v>18</v>
      </c>
      <c r="E955" s="92" t="s">
        <v>166</v>
      </c>
      <c r="F955" s="110" t="s">
        <v>2444</v>
      </c>
      <c r="G955" s="105">
        <v>764.07</v>
      </c>
      <c r="H955" s="105">
        <v>764.07</v>
      </c>
      <c r="I955" s="105">
        <v>764.07</v>
      </c>
    </row>
    <row r="956" spans="1:9" s="100" customFormat="1" ht="90">
      <c r="A956" s="92" t="s">
        <v>39</v>
      </c>
      <c r="B956" s="93">
        <v>26722189000110</v>
      </c>
      <c r="C956" s="97" t="s">
        <v>2695</v>
      </c>
      <c r="D956" s="96" t="s">
        <v>18</v>
      </c>
      <c r="E956" s="92" t="s">
        <v>166</v>
      </c>
      <c r="F956" s="110" t="s">
        <v>2445</v>
      </c>
      <c r="G956" s="105">
        <v>703125</v>
      </c>
      <c r="H956" s="105">
        <v>0</v>
      </c>
      <c r="I956" s="105">
        <v>0</v>
      </c>
    </row>
    <row r="957" spans="1:9" s="100" customFormat="1" ht="90">
      <c r="A957" s="92" t="s">
        <v>1022</v>
      </c>
      <c r="B957" s="93">
        <v>52498107215</v>
      </c>
      <c r="C957" s="97" t="s">
        <v>2696</v>
      </c>
      <c r="D957" s="96" t="s">
        <v>18</v>
      </c>
      <c r="E957" s="92" t="s">
        <v>166</v>
      </c>
      <c r="F957" s="110" t="s">
        <v>2446</v>
      </c>
      <c r="G957" s="105">
        <v>867.7</v>
      </c>
      <c r="H957" s="105">
        <v>867.7</v>
      </c>
      <c r="I957" s="105">
        <v>867.7</v>
      </c>
    </row>
    <row r="958" spans="1:9" s="100" customFormat="1" ht="75">
      <c r="A958" s="92" t="s">
        <v>1564</v>
      </c>
      <c r="B958" s="93">
        <v>4764694735</v>
      </c>
      <c r="C958" s="97" t="s">
        <v>2697</v>
      </c>
      <c r="D958" s="96" t="s">
        <v>18</v>
      </c>
      <c r="E958" s="92" t="s">
        <v>166</v>
      </c>
      <c r="F958" s="110" t="s">
        <v>2447</v>
      </c>
      <c r="G958" s="105">
        <v>867.7</v>
      </c>
      <c r="H958" s="105">
        <v>867.7</v>
      </c>
      <c r="I958" s="105">
        <v>867.7</v>
      </c>
    </row>
    <row r="959" spans="1:9" s="100" customFormat="1" ht="90">
      <c r="A959" s="92" t="s">
        <v>2592</v>
      </c>
      <c r="B959" s="93">
        <v>30318769034</v>
      </c>
      <c r="C959" s="97" t="s">
        <v>2698</v>
      </c>
      <c r="D959" s="96" t="s">
        <v>18</v>
      </c>
      <c r="E959" s="92" t="s">
        <v>166</v>
      </c>
      <c r="F959" s="110" t="s">
        <v>2448</v>
      </c>
      <c r="G959" s="105">
        <v>2000</v>
      </c>
      <c r="H959" s="105">
        <v>2000</v>
      </c>
      <c r="I959" s="105">
        <v>2000</v>
      </c>
    </row>
    <row r="960" spans="1:9" s="100" customFormat="1" ht="90">
      <c r="A960" s="92" t="s">
        <v>2593</v>
      </c>
      <c r="B960" s="93">
        <v>28388146000175</v>
      </c>
      <c r="C960" s="97" t="s">
        <v>2699</v>
      </c>
      <c r="D960" s="96" t="s">
        <v>18</v>
      </c>
      <c r="E960" s="92" t="s">
        <v>166</v>
      </c>
      <c r="F960" s="110" t="s">
        <v>2449</v>
      </c>
      <c r="G960" s="105">
        <v>44496.86</v>
      </c>
      <c r="H960" s="105">
        <v>0</v>
      </c>
      <c r="I960" s="105">
        <v>0</v>
      </c>
    </row>
    <row r="961" spans="1:9" s="100" customFormat="1" ht="90">
      <c r="A961" s="92" t="s">
        <v>1677</v>
      </c>
      <c r="B961" s="93">
        <v>2924243000141</v>
      </c>
      <c r="C961" s="88" t="s">
        <v>2858</v>
      </c>
      <c r="D961" s="96" t="s">
        <v>18</v>
      </c>
      <c r="E961" s="92" t="s">
        <v>166</v>
      </c>
      <c r="F961" s="110" t="s">
        <v>2450</v>
      </c>
      <c r="G961" s="105">
        <v>3087.93</v>
      </c>
      <c r="H961" s="105">
        <v>0</v>
      </c>
      <c r="I961" s="105">
        <v>0</v>
      </c>
    </row>
    <row r="962" spans="1:9" s="100" customFormat="1" ht="75">
      <c r="A962" s="92" t="s">
        <v>2594</v>
      </c>
      <c r="B962" s="93">
        <v>78721652520</v>
      </c>
      <c r="C962" s="97" t="s">
        <v>2700</v>
      </c>
      <c r="D962" s="96" t="s">
        <v>18</v>
      </c>
      <c r="E962" s="92" t="s">
        <v>166</v>
      </c>
      <c r="F962" s="110" t="s">
        <v>2451</v>
      </c>
      <c r="G962" s="105">
        <v>3470.9</v>
      </c>
      <c r="H962" s="105">
        <v>3470.9</v>
      </c>
      <c r="I962" s="105">
        <v>3470.9</v>
      </c>
    </row>
    <row r="963" spans="1:9" s="100" customFormat="1" ht="75">
      <c r="A963" s="92" t="s">
        <v>208</v>
      </c>
      <c r="B963" s="93">
        <v>47439394291</v>
      </c>
      <c r="C963" s="97" t="s">
        <v>2701</v>
      </c>
      <c r="D963" s="96" t="s">
        <v>18</v>
      </c>
      <c r="E963" s="92" t="s">
        <v>166</v>
      </c>
      <c r="F963" s="110" t="s">
        <v>2452</v>
      </c>
      <c r="G963" s="105">
        <v>4368.92</v>
      </c>
      <c r="H963" s="105">
        <v>4368.92</v>
      </c>
      <c r="I963" s="105">
        <v>4368.92</v>
      </c>
    </row>
    <row r="964" spans="1:9" s="100" customFormat="1" ht="75">
      <c r="A964" s="92" t="s">
        <v>211</v>
      </c>
      <c r="B964" s="93">
        <v>96273119287</v>
      </c>
      <c r="C964" s="97" t="s">
        <v>2701</v>
      </c>
      <c r="D964" s="96" t="s">
        <v>18</v>
      </c>
      <c r="E964" s="92" t="s">
        <v>166</v>
      </c>
      <c r="F964" s="110" t="s">
        <v>2453</v>
      </c>
      <c r="G964" s="105">
        <v>4368.92</v>
      </c>
      <c r="H964" s="105">
        <v>4368.92</v>
      </c>
      <c r="I964" s="105">
        <v>4368.92</v>
      </c>
    </row>
    <row r="965" spans="1:9" s="100" customFormat="1" ht="75">
      <c r="A965" s="92" t="s">
        <v>214</v>
      </c>
      <c r="B965" s="93">
        <v>33574286287</v>
      </c>
      <c r="C965" s="97" t="s">
        <v>2702</v>
      </c>
      <c r="D965" s="96" t="s">
        <v>18</v>
      </c>
      <c r="E965" s="92" t="s">
        <v>166</v>
      </c>
      <c r="F965" s="110" t="s">
        <v>2454</v>
      </c>
      <c r="G965" s="105">
        <v>2933.9</v>
      </c>
      <c r="H965" s="105">
        <v>2933.9</v>
      </c>
      <c r="I965" s="105">
        <v>2933.9</v>
      </c>
    </row>
    <row r="966" spans="1:9" s="100" customFormat="1" ht="60">
      <c r="A966" s="92" t="s">
        <v>425</v>
      </c>
      <c r="B966" s="93">
        <v>82548250253</v>
      </c>
      <c r="C966" s="97" t="s">
        <v>2703</v>
      </c>
      <c r="D966" s="96" t="s">
        <v>18</v>
      </c>
      <c r="E966" s="92" t="s">
        <v>166</v>
      </c>
      <c r="F966" s="110" t="s">
        <v>2455</v>
      </c>
      <c r="G966" s="105">
        <v>289.24</v>
      </c>
      <c r="H966" s="105">
        <v>289.24</v>
      </c>
      <c r="I966" s="105">
        <v>289.24</v>
      </c>
    </row>
    <row r="967" spans="1:9" s="100" customFormat="1" ht="60">
      <c r="A967" s="92" t="s">
        <v>507</v>
      </c>
      <c r="B967" s="93">
        <v>52979199249</v>
      </c>
      <c r="C967" s="97" t="s">
        <v>2703</v>
      </c>
      <c r="D967" s="96" t="s">
        <v>18</v>
      </c>
      <c r="E967" s="92" t="s">
        <v>166</v>
      </c>
      <c r="F967" s="110" t="s">
        <v>2456</v>
      </c>
      <c r="G967" s="105">
        <v>289.23</v>
      </c>
      <c r="H967" s="105">
        <v>289.23</v>
      </c>
      <c r="I967" s="105">
        <v>289.23</v>
      </c>
    </row>
    <row r="968" spans="1:9" s="100" customFormat="1" ht="60">
      <c r="A968" s="92" t="s">
        <v>2595</v>
      </c>
      <c r="B968" s="93">
        <v>59818808215</v>
      </c>
      <c r="C968" s="97" t="s">
        <v>2704</v>
      </c>
      <c r="D968" s="96" t="s">
        <v>18</v>
      </c>
      <c r="E968" s="92" t="s">
        <v>166</v>
      </c>
      <c r="F968" s="110" t="s">
        <v>2457</v>
      </c>
      <c r="G968" s="105">
        <v>289.23</v>
      </c>
      <c r="H968" s="105">
        <v>289.23</v>
      </c>
      <c r="I968" s="105">
        <v>289.23</v>
      </c>
    </row>
    <row r="969" spans="1:9" s="100" customFormat="1" ht="75">
      <c r="A969" s="92" t="s">
        <v>507</v>
      </c>
      <c r="B969" s="93">
        <v>52979199249</v>
      </c>
      <c r="C969" s="97" t="s">
        <v>2705</v>
      </c>
      <c r="D969" s="96" t="s">
        <v>18</v>
      </c>
      <c r="E969" s="92" t="s">
        <v>166</v>
      </c>
      <c r="F969" s="110" t="s">
        <v>2458</v>
      </c>
      <c r="G969" s="105">
        <v>2024.64</v>
      </c>
      <c r="H969" s="105">
        <v>2024.64</v>
      </c>
      <c r="I969" s="105">
        <v>2024.64</v>
      </c>
    </row>
    <row r="970" spans="1:9" s="100" customFormat="1" ht="75">
      <c r="A970" s="92" t="s">
        <v>2596</v>
      </c>
      <c r="B970" s="93">
        <v>62616307391</v>
      </c>
      <c r="C970" s="97" t="s">
        <v>2706</v>
      </c>
      <c r="D970" s="96" t="s">
        <v>18</v>
      </c>
      <c r="E970" s="92" t="s">
        <v>166</v>
      </c>
      <c r="F970" s="110" t="s">
        <v>2459</v>
      </c>
      <c r="G970" s="105">
        <v>2024.64</v>
      </c>
      <c r="H970" s="105">
        <v>2024.64</v>
      </c>
      <c r="I970" s="105">
        <v>2024.64</v>
      </c>
    </row>
    <row r="971" spans="1:9" s="100" customFormat="1" ht="75">
      <c r="A971" s="92" t="s">
        <v>363</v>
      </c>
      <c r="B971" s="93">
        <v>57069603215</v>
      </c>
      <c r="C971" s="97" t="s">
        <v>2707</v>
      </c>
      <c r="D971" s="96" t="s">
        <v>18</v>
      </c>
      <c r="E971" s="92" t="s">
        <v>166</v>
      </c>
      <c r="F971" s="110" t="s">
        <v>2460</v>
      </c>
      <c r="G971" s="105">
        <v>1446.05</v>
      </c>
      <c r="H971" s="105">
        <v>1446.05</v>
      </c>
      <c r="I971" s="105">
        <v>1446.05</v>
      </c>
    </row>
    <row r="972" spans="1:9" s="100" customFormat="1" ht="75">
      <c r="A972" s="92" t="s">
        <v>371</v>
      </c>
      <c r="B972" s="93">
        <v>41851145249</v>
      </c>
      <c r="C972" s="97" t="s">
        <v>2707</v>
      </c>
      <c r="D972" s="96" t="s">
        <v>18</v>
      </c>
      <c r="E972" s="92" t="s">
        <v>166</v>
      </c>
      <c r="F972" s="110" t="s">
        <v>2461</v>
      </c>
      <c r="G972" s="105">
        <v>1446.17</v>
      </c>
      <c r="H972" s="105">
        <v>1446.17</v>
      </c>
      <c r="I972" s="105">
        <v>1446.17</v>
      </c>
    </row>
    <row r="973" spans="1:9" s="100" customFormat="1" ht="75">
      <c r="A973" s="92" t="s">
        <v>493</v>
      </c>
      <c r="B973" s="93">
        <v>67719384253</v>
      </c>
      <c r="C973" s="97" t="s">
        <v>2708</v>
      </c>
      <c r="D973" s="96" t="s">
        <v>18</v>
      </c>
      <c r="E973" s="92" t="s">
        <v>166</v>
      </c>
      <c r="F973" s="110" t="s">
        <v>2462</v>
      </c>
      <c r="G973" s="105">
        <v>1446.17</v>
      </c>
      <c r="H973" s="105">
        <v>1446.17</v>
      </c>
      <c r="I973" s="105">
        <v>1446.17</v>
      </c>
    </row>
    <row r="974" spans="1:9" s="100" customFormat="1" ht="60">
      <c r="A974" s="92" t="s">
        <v>164</v>
      </c>
      <c r="B974" s="93">
        <v>41815610204</v>
      </c>
      <c r="C974" s="97" t="s">
        <v>2709</v>
      </c>
      <c r="D974" s="96" t="s">
        <v>18</v>
      </c>
      <c r="E974" s="92" t="s">
        <v>166</v>
      </c>
      <c r="F974" s="110" t="s">
        <v>2463</v>
      </c>
      <c r="G974" s="105">
        <v>289.24</v>
      </c>
      <c r="H974" s="105">
        <v>289.24</v>
      </c>
      <c r="I974" s="105">
        <v>289.24</v>
      </c>
    </row>
    <row r="975" spans="1:9" s="100" customFormat="1" ht="60">
      <c r="A975" s="92" t="s">
        <v>171</v>
      </c>
      <c r="B975" s="93">
        <v>43903290220</v>
      </c>
      <c r="C975" s="97" t="s">
        <v>2709</v>
      </c>
      <c r="D975" s="96" t="s">
        <v>18</v>
      </c>
      <c r="E975" s="92" t="s">
        <v>166</v>
      </c>
      <c r="F975" s="110" t="s">
        <v>2464</v>
      </c>
      <c r="G975" s="105">
        <v>289.23</v>
      </c>
      <c r="H975" s="105">
        <v>289.23</v>
      </c>
      <c r="I975" s="105">
        <v>289.23</v>
      </c>
    </row>
    <row r="976" spans="1:9" s="100" customFormat="1" ht="60">
      <c r="A976" s="92" t="s">
        <v>211</v>
      </c>
      <c r="B976" s="93">
        <v>96273119287</v>
      </c>
      <c r="C976" s="97" t="s">
        <v>2709</v>
      </c>
      <c r="D976" s="96" t="s">
        <v>18</v>
      </c>
      <c r="E976" s="92" t="s">
        <v>166</v>
      </c>
      <c r="F976" s="110" t="s">
        <v>2465</v>
      </c>
      <c r="G976" s="105">
        <v>289.23</v>
      </c>
      <c r="H976" s="105">
        <v>289.23</v>
      </c>
      <c r="I976" s="105">
        <v>289.23</v>
      </c>
    </row>
    <row r="977" spans="1:9" s="100" customFormat="1" ht="45">
      <c r="A977" s="92" t="s">
        <v>363</v>
      </c>
      <c r="B977" s="93">
        <v>57069603215</v>
      </c>
      <c r="C977" s="97" t="s">
        <v>2710</v>
      </c>
      <c r="D977" s="96" t="s">
        <v>18</v>
      </c>
      <c r="E977" s="92" t="s">
        <v>166</v>
      </c>
      <c r="F977" s="110" t="s">
        <v>2466</v>
      </c>
      <c r="G977" s="105">
        <v>289.20999999999998</v>
      </c>
      <c r="H977" s="105">
        <v>289.20999999999998</v>
      </c>
      <c r="I977" s="105">
        <v>289.20999999999998</v>
      </c>
    </row>
    <row r="978" spans="1:9" s="100" customFormat="1" ht="45">
      <c r="A978" s="92" t="s">
        <v>371</v>
      </c>
      <c r="B978" s="93">
        <v>41851145249</v>
      </c>
      <c r="C978" s="97" t="s">
        <v>2710</v>
      </c>
      <c r="D978" s="96" t="s">
        <v>18</v>
      </c>
      <c r="E978" s="92" t="s">
        <v>166</v>
      </c>
      <c r="F978" s="110" t="s">
        <v>2467</v>
      </c>
      <c r="G978" s="105">
        <v>289.23</v>
      </c>
      <c r="H978" s="105">
        <v>289.23</v>
      </c>
      <c r="I978" s="105">
        <v>289.23</v>
      </c>
    </row>
    <row r="979" spans="1:9" s="100" customFormat="1" ht="45">
      <c r="A979" s="92" t="s">
        <v>1057</v>
      </c>
      <c r="B979" s="93">
        <v>68450249287</v>
      </c>
      <c r="C979" s="97" t="s">
        <v>2711</v>
      </c>
      <c r="D979" s="96" t="s">
        <v>18</v>
      </c>
      <c r="E979" s="92" t="s">
        <v>166</v>
      </c>
      <c r="F979" s="110" t="s">
        <v>2468</v>
      </c>
      <c r="G979" s="105">
        <v>289.23</v>
      </c>
      <c r="H979" s="105">
        <v>289.23</v>
      </c>
      <c r="I979" s="105">
        <v>289.23</v>
      </c>
    </row>
    <row r="980" spans="1:9" s="100" customFormat="1" ht="60">
      <c r="A980" s="92" t="s">
        <v>205</v>
      </c>
      <c r="B980" s="93">
        <v>34267336253</v>
      </c>
      <c r="C980" s="97" t="s">
        <v>2712</v>
      </c>
      <c r="D980" s="96" t="s">
        <v>18</v>
      </c>
      <c r="E980" s="92" t="s">
        <v>166</v>
      </c>
      <c r="F980" s="110" t="s">
        <v>2469</v>
      </c>
      <c r="G980" s="105">
        <v>2024.64</v>
      </c>
      <c r="H980" s="105">
        <v>2024.64</v>
      </c>
      <c r="I980" s="105">
        <v>2024.64</v>
      </c>
    </row>
    <row r="981" spans="1:9" s="100" customFormat="1" ht="75">
      <c r="A981" s="92" t="s">
        <v>1688</v>
      </c>
      <c r="B981" s="93">
        <v>65412150225</v>
      </c>
      <c r="C981" s="97" t="s">
        <v>2713</v>
      </c>
      <c r="D981" s="96" t="s">
        <v>18</v>
      </c>
      <c r="E981" s="92" t="s">
        <v>166</v>
      </c>
      <c r="F981" s="110" t="s">
        <v>2470</v>
      </c>
      <c r="G981" s="105">
        <v>2024.64</v>
      </c>
      <c r="H981" s="105">
        <v>2024.64</v>
      </c>
      <c r="I981" s="105">
        <v>2024.64</v>
      </c>
    </row>
    <row r="982" spans="1:9" s="100" customFormat="1" ht="75">
      <c r="A982" s="92" t="s">
        <v>2597</v>
      </c>
      <c r="B982" s="93">
        <v>2538434211</v>
      </c>
      <c r="C982" s="97" t="s">
        <v>2714</v>
      </c>
      <c r="D982" s="96" t="s">
        <v>18</v>
      </c>
      <c r="E982" s="92" t="s">
        <v>166</v>
      </c>
      <c r="F982" s="110" t="s">
        <v>2471</v>
      </c>
      <c r="G982" s="105">
        <v>1134</v>
      </c>
      <c r="H982" s="105">
        <v>1134</v>
      </c>
      <c r="I982" s="105">
        <v>1134</v>
      </c>
    </row>
    <row r="983" spans="1:9" s="100" customFormat="1" ht="60">
      <c r="A983" s="92" t="s">
        <v>403</v>
      </c>
      <c r="B983" s="93">
        <v>34373241287</v>
      </c>
      <c r="C983" s="97" t="s">
        <v>2715</v>
      </c>
      <c r="D983" s="96" t="s">
        <v>18</v>
      </c>
      <c r="E983" s="92" t="s">
        <v>166</v>
      </c>
      <c r="F983" s="110" t="s">
        <v>2472</v>
      </c>
      <c r="G983" s="105">
        <v>8000</v>
      </c>
      <c r="H983" s="105">
        <v>8000</v>
      </c>
      <c r="I983" s="105">
        <v>8000</v>
      </c>
    </row>
    <row r="984" spans="1:9" s="100" customFormat="1" ht="60">
      <c r="A984" s="92" t="s">
        <v>403</v>
      </c>
      <c r="B984" s="93">
        <v>34373241287</v>
      </c>
      <c r="C984" s="97" t="s">
        <v>2715</v>
      </c>
      <c r="D984" s="96" t="s">
        <v>18</v>
      </c>
      <c r="E984" s="92" t="s">
        <v>166</v>
      </c>
      <c r="F984" s="110" t="s">
        <v>2473</v>
      </c>
      <c r="G984" s="105">
        <v>8000</v>
      </c>
      <c r="H984" s="105">
        <v>8000</v>
      </c>
      <c r="I984" s="105">
        <v>8000</v>
      </c>
    </row>
    <row r="985" spans="1:9" s="100" customFormat="1" ht="90">
      <c r="A985" s="92" t="s">
        <v>2598</v>
      </c>
      <c r="B985" s="93">
        <v>42220190382</v>
      </c>
      <c r="C985" s="97" t="s">
        <v>2716</v>
      </c>
      <c r="D985" s="96" t="s">
        <v>18</v>
      </c>
      <c r="E985" s="92" t="s">
        <v>166</v>
      </c>
      <c r="F985" s="110" t="s">
        <v>2474</v>
      </c>
      <c r="G985" s="105">
        <v>2090.4</v>
      </c>
      <c r="H985" s="105">
        <v>0</v>
      </c>
      <c r="I985" s="105">
        <v>0</v>
      </c>
    </row>
    <row r="986" spans="1:9" s="100" customFormat="1" ht="60">
      <c r="A986" s="92" t="s">
        <v>2599</v>
      </c>
      <c r="B986" s="93">
        <v>89001702287</v>
      </c>
      <c r="C986" s="97" t="s">
        <v>2717</v>
      </c>
      <c r="D986" s="96" t="s">
        <v>18</v>
      </c>
      <c r="E986" s="92" t="s">
        <v>166</v>
      </c>
      <c r="F986" s="110" t="s">
        <v>2475</v>
      </c>
      <c r="G986" s="105">
        <v>3574.57</v>
      </c>
      <c r="H986" s="105">
        <v>0</v>
      </c>
      <c r="I986" s="105">
        <v>0</v>
      </c>
    </row>
    <row r="987" spans="1:9" s="100" customFormat="1" ht="60">
      <c r="A987" s="92" t="s">
        <v>1914</v>
      </c>
      <c r="B987" s="93">
        <v>65310861220</v>
      </c>
      <c r="C987" s="97" t="s">
        <v>2718</v>
      </c>
      <c r="D987" s="96" t="s">
        <v>18</v>
      </c>
      <c r="E987" s="92" t="s">
        <v>166</v>
      </c>
      <c r="F987" s="110" t="s">
        <v>2476</v>
      </c>
      <c r="G987" s="105">
        <v>3144.32</v>
      </c>
      <c r="H987" s="105">
        <v>0</v>
      </c>
      <c r="I987" s="105">
        <v>0</v>
      </c>
    </row>
    <row r="988" spans="1:9" s="100" customFormat="1" ht="60">
      <c r="A988" s="92" t="s">
        <v>239</v>
      </c>
      <c r="B988" s="93">
        <v>4426383000115</v>
      </c>
      <c r="C988" s="97" t="s">
        <v>2719</v>
      </c>
      <c r="D988" s="96" t="s">
        <v>18</v>
      </c>
      <c r="E988" s="92" t="s">
        <v>166</v>
      </c>
      <c r="F988" s="110" t="s">
        <v>2477</v>
      </c>
      <c r="G988" s="105">
        <v>59118.07</v>
      </c>
      <c r="H988" s="105">
        <v>0</v>
      </c>
      <c r="I988" s="105">
        <v>0</v>
      </c>
    </row>
    <row r="989" spans="1:9" s="100" customFormat="1" ht="60">
      <c r="A989" s="92" t="s">
        <v>236</v>
      </c>
      <c r="B989" s="93">
        <v>4365326000173</v>
      </c>
      <c r="C989" s="97" t="s">
        <v>2720</v>
      </c>
      <c r="D989" s="96" t="s">
        <v>18</v>
      </c>
      <c r="E989" s="92" t="s">
        <v>166</v>
      </c>
      <c r="F989" s="110" t="s">
        <v>2478</v>
      </c>
      <c r="G989" s="105">
        <v>59031.14</v>
      </c>
      <c r="H989" s="105">
        <v>0</v>
      </c>
      <c r="I989" s="105">
        <v>0</v>
      </c>
    </row>
    <row r="990" spans="1:9" s="100" customFormat="1" ht="75">
      <c r="A990" s="92" t="s">
        <v>227</v>
      </c>
      <c r="B990" s="93">
        <v>4312419000130</v>
      </c>
      <c r="C990" s="97" t="s">
        <v>2721</v>
      </c>
      <c r="D990" s="96" t="s">
        <v>18</v>
      </c>
      <c r="E990" s="92" t="s">
        <v>166</v>
      </c>
      <c r="F990" s="110" t="s">
        <v>2479</v>
      </c>
      <c r="G990" s="105">
        <v>8364.51</v>
      </c>
      <c r="H990" s="105">
        <v>8364.51</v>
      </c>
      <c r="I990" s="105">
        <v>8364.51</v>
      </c>
    </row>
    <row r="991" spans="1:9" s="100" customFormat="1" ht="60">
      <c r="A991" s="92" t="s">
        <v>2600</v>
      </c>
      <c r="B991" s="93">
        <v>70684251</v>
      </c>
      <c r="C991" s="97" t="s">
        <v>2722</v>
      </c>
      <c r="D991" s="96" t="s">
        <v>18</v>
      </c>
      <c r="E991" s="92" t="s">
        <v>166</v>
      </c>
      <c r="F991" s="110" t="s">
        <v>2480</v>
      </c>
      <c r="G991" s="105">
        <v>8800</v>
      </c>
      <c r="H991" s="105">
        <v>8800</v>
      </c>
      <c r="I991" s="105">
        <v>8800</v>
      </c>
    </row>
    <row r="992" spans="1:9" s="100" customFormat="1" ht="60">
      <c r="A992" s="92" t="s">
        <v>2601</v>
      </c>
      <c r="B992" s="93">
        <v>92204473200</v>
      </c>
      <c r="C992" s="97" t="s">
        <v>2723</v>
      </c>
      <c r="D992" s="96" t="s">
        <v>18</v>
      </c>
      <c r="E992" s="92" t="s">
        <v>166</v>
      </c>
      <c r="F992" s="110" t="s">
        <v>2481</v>
      </c>
      <c r="G992" s="105">
        <v>8800</v>
      </c>
      <c r="H992" s="105">
        <v>8800</v>
      </c>
      <c r="I992" s="105">
        <v>8800</v>
      </c>
    </row>
    <row r="993" spans="1:9" s="100" customFormat="1" ht="60">
      <c r="A993" s="92" t="s">
        <v>288</v>
      </c>
      <c r="B993" s="93">
        <v>3491063000186</v>
      </c>
      <c r="C993" s="97" t="s">
        <v>2724</v>
      </c>
      <c r="D993" s="96" t="s">
        <v>18</v>
      </c>
      <c r="E993" s="92" t="s">
        <v>166</v>
      </c>
      <c r="F993" s="110" t="s">
        <v>2482</v>
      </c>
      <c r="G993" s="105">
        <v>2452.3000000000002</v>
      </c>
      <c r="H993" s="105">
        <v>0</v>
      </c>
      <c r="I993" s="105">
        <v>0</v>
      </c>
    </row>
    <row r="994" spans="1:9" s="100" customFormat="1" ht="60">
      <c r="A994" s="92" t="s">
        <v>288</v>
      </c>
      <c r="B994" s="93">
        <v>3491063000186</v>
      </c>
      <c r="C994" s="97" t="s">
        <v>2725</v>
      </c>
      <c r="D994" s="96" t="s">
        <v>18</v>
      </c>
      <c r="E994" s="92" t="s">
        <v>166</v>
      </c>
      <c r="F994" s="110" t="s">
        <v>2483</v>
      </c>
      <c r="G994" s="105">
        <v>3122.51</v>
      </c>
      <c r="H994" s="105">
        <v>0</v>
      </c>
      <c r="I994" s="105">
        <v>0</v>
      </c>
    </row>
    <row r="995" spans="1:9" s="100" customFormat="1" ht="60">
      <c r="A995" s="92" t="s">
        <v>288</v>
      </c>
      <c r="B995" s="93">
        <v>3491063000186</v>
      </c>
      <c r="C995" s="97" t="s">
        <v>2726</v>
      </c>
      <c r="D995" s="96" t="s">
        <v>18</v>
      </c>
      <c r="E995" s="92" t="s">
        <v>166</v>
      </c>
      <c r="F995" s="110" t="s">
        <v>2484</v>
      </c>
      <c r="G995" s="105">
        <v>2853.66</v>
      </c>
      <c r="H995" s="105">
        <v>0</v>
      </c>
      <c r="I995" s="105">
        <v>0</v>
      </c>
    </row>
    <row r="996" spans="1:9" s="100" customFormat="1" ht="60">
      <c r="A996" s="92" t="s">
        <v>293</v>
      </c>
      <c r="B996" s="93">
        <v>4986163000146</v>
      </c>
      <c r="C996" s="97" t="s">
        <v>2727</v>
      </c>
      <c r="D996" s="96" t="s">
        <v>18</v>
      </c>
      <c r="E996" s="92" t="s">
        <v>166</v>
      </c>
      <c r="F996" s="110" t="s">
        <v>2485</v>
      </c>
      <c r="G996" s="105">
        <v>686179.82</v>
      </c>
      <c r="H996" s="105">
        <v>686179.82</v>
      </c>
      <c r="I996" s="105">
        <v>686179.82</v>
      </c>
    </row>
    <row r="997" spans="1:9" s="100" customFormat="1" ht="60">
      <c r="A997" s="92" t="s">
        <v>293</v>
      </c>
      <c r="B997" s="93">
        <v>4986163000146</v>
      </c>
      <c r="C997" s="97" t="s">
        <v>2728</v>
      </c>
      <c r="D997" s="96" t="s">
        <v>18</v>
      </c>
      <c r="E997" s="92" t="s">
        <v>166</v>
      </c>
      <c r="F997" s="110" t="s">
        <v>2486</v>
      </c>
      <c r="G997" s="105">
        <v>3509.97</v>
      </c>
      <c r="H997" s="105">
        <v>3509.97</v>
      </c>
      <c r="I997" s="105">
        <v>3509.97</v>
      </c>
    </row>
    <row r="998" spans="1:9" s="100" customFormat="1" ht="60">
      <c r="A998" s="92" t="s">
        <v>293</v>
      </c>
      <c r="B998" s="93">
        <v>4986163000146</v>
      </c>
      <c r="C998" s="97" t="s">
        <v>2729</v>
      </c>
      <c r="D998" s="96" t="s">
        <v>18</v>
      </c>
      <c r="E998" s="92" t="s">
        <v>166</v>
      </c>
      <c r="F998" s="110" t="s">
        <v>2487</v>
      </c>
      <c r="G998" s="105">
        <v>351067.98</v>
      </c>
      <c r="H998" s="105">
        <v>351067.98</v>
      </c>
      <c r="I998" s="105">
        <v>351067.98</v>
      </c>
    </row>
    <row r="999" spans="1:9" s="100" customFormat="1" ht="60">
      <c r="A999" s="92" t="s">
        <v>293</v>
      </c>
      <c r="B999" s="93">
        <v>4986163000146</v>
      </c>
      <c r="C999" s="97" t="s">
        <v>2730</v>
      </c>
      <c r="D999" s="96" t="s">
        <v>18</v>
      </c>
      <c r="E999" s="92" t="s">
        <v>166</v>
      </c>
      <c r="F999" s="110" t="s">
        <v>2488</v>
      </c>
      <c r="G999" s="105">
        <v>199.56</v>
      </c>
      <c r="H999" s="105">
        <v>199.56</v>
      </c>
      <c r="I999" s="105">
        <v>199.56</v>
      </c>
    </row>
    <row r="1000" spans="1:9" s="100" customFormat="1" ht="90">
      <c r="A1000" s="92" t="s">
        <v>2602</v>
      </c>
      <c r="B1000" s="93">
        <v>345926366</v>
      </c>
      <c r="C1000" s="97" t="s">
        <v>2731</v>
      </c>
      <c r="D1000" s="96" t="s">
        <v>18</v>
      </c>
      <c r="E1000" s="92" t="s">
        <v>166</v>
      </c>
      <c r="F1000" s="110" t="s">
        <v>2489</v>
      </c>
      <c r="G1000" s="105">
        <v>4824.6000000000004</v>
      </c>
      <c r="H1000" s="105">
        <v>0</v>
      </c>
      <c r="I1000" s="105">
        <v>0</v>
      </c>
    </row>
    <row r="1001" spans="1:9" s="100" customFormat="1" ht="60">
      <c r="A1001" s="92" t="s">
        <v>265</v>
      </c>
      <c r="B1001" s="93" t="s">
        <v>266</v>
      </c>
      <c r="C1001" s="97" t="s">
        <v>2732</v>
      </c>
      <c r="D1001" s="96" t="s">
        <v>18</v>
      </c>
      <c r="E1001" s="92" t="s">
        <v>166</v>
      </c>
      <c r="F1001" s="110" t="s">
        <v>2490</v>
      </c>
      <c r="G1001" s="105">
        <v>6309933.0499999998</v>
      </c>
      <c r="H1001" s="105">
        <v>754449.99</v>
      </c>
      <c r="I1001" s="105">
        <v>754449.99</v>
      </c>
    </row>
    <row r="1002" spans="1:9" s="100" customFormat="1" ht="105">
      <c r="A1002" s="92" t="s">
        <v>265</v>
      </c>
      <c r="B1002" s="93" t="s">
        <v>266</v>
      </c>
      <c r="C1002" s="97" t="s">
        <v>2733</v>
      </c>
      <c r="D1002" s="96" t="s">
        <v>18</v>
      </c>
      <c r="E1002" s="92" t="s">
        <v>166</v>
      </c>
      <c r="F1002" s="110" t="s">
        <v>2491</v>
      </c>
      <c r="G1002" s="105">
        <v>5690685.5800000001</v>
      </c>
      <c r="H1002" s="105">
        <v>5261170.8499999996</v>
      </c>
      <c r="I1002" s="105">
        <v>5261170.8499999996</v>
      </c>
    </row>
    <row r="1003" spans="1:9" s="100" customFormat="1" ht="165">
      <c r="A1003" s="92" t="s">
        <v>265</v>
      </c>
      <c r="B1003" s="93" t="s">
        <v>266</v>
      </c>
      <c r="C1003" s="97" t="s">
        <v>2734</v>
      </c>
      <c r="D1003" s="96" t="s">
        <v>18</v>
      </c>
      <c r="E1003" s="92" t="s">
        <v>166</v>
      </c>
      <c r="F1003" s="110" t="s">
        <v>2492</v>
      </c>
      <c r="G1003" s="105">
        <v>1880565.41</v>
      </c>
      <c r="H1003" s="105">
        <v>1880565.41</v>
      </c>
      <c r="I1003" s="105">
        <v>1880565.41</v>
      </c>
    </row>
    <row r="1004" spans="1:9" s="100" customFormat="1" ht="225">
      <c r="A1004" s="92" t="s">
        <v>265</v>
      </c>
      <c r="B1004" s="93" t="s">
        <v>266</v>
      </c>
      <c r="C1004" s="97" t="s">
        <v>2735</v>
      </c>
      <c r="D1004" s="96" t="s">
        <v>18</v>
      </c>
      <c r="E1004" s="92" t="s">
        <v>166</v>
      </c>
      <c r="F1004" s="110" t="s">
        <v>2493</v>
      </c>
      <c r="G1004" s="105">
        <v>1704707.59</v>
      </c>
      <c r="H1004" s="105">
        <v>1704707.59</v>
      </c>
      <c r="I1004" s="105">
        <v>1704707.59</v>
      </c>
    </row>
    <row r="1005" spans="1:9" s="100" customFormat="1" ht="105">
      <c r="A1005" s="92" t="s">
        <v>265</v>
      </c>
      <c r="B1005" s="93" t="s">
        <v>266</v>
      </c>
      <c r="C1005" s="97" t="s">
        <v>2736</v>
      </c>
      <c r="D1005" s="96" t="s">
        <v>18</v>
      </c>
      <c r="E1005" s="92" t="s">
        <v>166</v>
      </c>
      <c r="F1005" s="110" t="s">
        <v>2494</v>
      </c>
      <c r="G1005" s="105">
        <v>1472351.1</v>
      </c>
      <c r="H1005" s="105">
        <v>1472351.1</v>
      </c>
      <c r="I1005" s="105">
        <v>1472351.1</v>
      </c>
    </row>
    <row r="1006" spans="1:9" s="100" customFormat="1" ht="45">
      <c r="A1006" s="92" t="s">
        <v>265</v>
      </c>
      <c r="B1006" s="93" t="s">
        <v>266</v>
      </c>
      <c r="C1006" s="97" t="s">
        <v>2737</v>
      </c>
      <c r="D1006" s="96" t="s">
        <v>18</v>
      </c>
      <c r="E1006" s="92" t="s">
        <v>166</v>
      </c>
      <c r="F1006" s="110" t="s">
        <v>2495</v>
      </c>
      <c r="G1006" s="105">
        <v>994945.24</v>
      </c>
      <c r="H1006" s="105">
        <v>994945.24</v>
      </c>
      <c r="I1006" s="105">
        <v>994945.24</v>
      </c>
    </row>
    <row r="1007" spans="1:9" s="100" customFormat="1" ht="60">
      <c r="A1007" s="92" t="s">
        <v>265</v>
      </c>
      <c r="B1007" s="93" t="s">
        <v>266</v>
      </c>
      <c r="C1007" s="97" t="s">
        <v>2738</v>
      </c>
      <c r="D1007" s="96" t="s">
        <v>18</v>
      </c>
      <c r="E1007" s="92" t="s">
        <v>166</v>
      </c>
      <c r="F1007" s="110" t="s">
        <v>2496</v>
      </c>
      <c r="G1007" s="105">
        <v>361667.11</v>
      </c>
      <c r="H1007" s="105">
        <v>361667.11</v>
      </c>
      <c r="I1007" s="105">
        <v>361667.11</v>
      </c>
    </row>
    <row r="1008" spans="1:9" s="100" customFormat="1" ht="45">
      <c r="A1008" s="92" t="s">
        <v>265</v>
      </c>
      <c r="B1008" s="93" t="s">
        <v>266</v>
      </c>
      <c r="C1008" s="97" t="s">
        <v>2739</v>
      </c>
      <c r="D1008" s="96" t="s">
        <v>18</v>
      </c>
      <c r="E1008" s="92" t="s">
        <v>166</v>
      </c>
      <c r="F1008" s="110" t="s">
        <v>2497</v>
      </c>
      <c r="G1008" s="105">
        <v>338917.5</v>
      </c>
      <c r="H1008" s="105">
        <v>338917.5</v>
      </c>
      <c r="I1008" s="105">
        <v>338917.5</v>
      </c>
    </row>
    <row r="1009" spans="1:9" s="100" customFormat="1" ht="60">
      <c r="A1009" s="92" t="s">
        <v>265</v>
      </c>
      <c r="B1009" s="93" t="s">
        <v>266</v>
      </c>
      <c r="C1009" s="97" t="s">
        <v>2740</v>
      </c>
      <c r="D1009" s="96" t="s">
        <v>18</v>
      </c>
      <c r="E1009" s="92" t="s">
        <v>166</v>
      </c>
      <c r="F1009" s="110" t="s">
        <v>2498</v>
      </c>
      <c r="G1009" s="105">
        <v>307655.25</v>
      </c>
      <c r="H1009" s="105">
        <v>307655.25</v>
      </c>
      <c r="I1009" s="105">
        <v>307655.25</v>
      </c>
    </row>
    <row r="1010" spans="1:9" s="100" customFormat="1" ht="60">
      <c r="A1010" s="92" t="s">
        <v>265</v>
      </c>
      <c r="B1010" s="93" t="s">
        <v>266</v>
      </c>
      <c r="C1010" s="97" t="s">
        <v>2741</v>
      </c>
      <c r="D1010" s="96" t="s">
        <v>18</v>
      </c>
      <c r="E1010" s="92" t="s">
        <v>166</v>
      </c>
      <c r="F1010" s="110" t="s">
        <v>2499</v>
      </c>
      <c r="G1010" s="105">
        <v>207909.4</v>
      </c>
      <c r="H1010" s="105">
        <v>207909.4</v>
      </c>
      <c r="I1010" s="105">
        <v>207909.4</v>
      </c>
    </row>
    <row r="1011" spans="1:9" s="100" customFormat="1" ht="90">
      <c r="A1011" s="92" t="s">
        <v>265</v>
      </c>
      <c r="B1011" s="93" t="s">
        <v>266</v>
      </c>
      <c r="C1011" s="97" t="s">
        <v>2742</v>
      </c>
      <c r="D1011" s="96" t="s">
        <v>18</v>
      </c>
      <c r="E1011" s="92" t="s">
        <v>166</v>
      </c>
      <c r="F1011" s="110" t="s">
        <v>2500</v>
      </c>
      <c r="G1011" s="105">
        <v>190735.38</v>
      </c>
      <c r="H1011" s="105">
        <v>190735.38</v>
      </c>
      <c r="I1011" s="105">
        <v>190735.38</v>
      </c>
    </row>
    <row r="1012" spans="1:9" s="100" customFormat="1" ht="45">
      <c r="A1012" s="92" t="s">
        <v>265</v>
      </c>
      <c r="B1012" s="93" t="s">
        <v>266</v>
      </c>
      <c r="C1012" s="97" t="s">
        <v>2743</v>
      </c>
      <c r="D1012" s="96" t="s">
        <v>18</v>
      </c>
      <c r="E1012" s="92" t="s">
        <v>166</v>
      </c>
      <c r="F1012" s="110" t="s">
        <v>2501</v>
      </c>
      <c r="G1012" s="105">
        <v>128591.81</v>
      </c>
      <c r="H1012" s="105">
        <v>128591.81</v>
      </c>
      <c r="I1012" s="105">
        <v>128591.81</v>
      </c>
    </row>
    <row r="1013" spans="1:9" s="100" customFormat="1" ht="60">
      <c r="A1013" s="92" t="s">
        <v>265</v>
      </c>
      <c r="B1013" s="93" t="s">
        <v>266</v>
      </c>
      <c r="C1013" s="97" t="s">
        <v>2744</v>
      </c>
      <c r="D1013" s="96" t="s">
        <v>18</v>
      </c>
      <c r="E1013" s="92" t="s">
        <v>166</v>
      </c>
      <c r="F1013" s="110" t="s">
        <v>2502</v>
      </c>
      <c r="G1013" s="105">
        <v>121666.4</v>
      </c>
      <c r="H1013" s="105">
        <v>121666.4</v>
      </c>
      <c r="I1013" s="105">
        <v>121666.4</v>
      </c>
    </row>
    <row r="1014" spans="1:9" s="100" customFormat="1" ht="60">
      <c r="A1014" s="92" t="s">
        <v>265</v>
      </c>
      <c r="B1014" s="93" t="s">
        <v>266</v>
      </c>
      <c r="C1014" s="97" t="s">
        <v>2745</v>
      </c>
      <c r="D1014" s="96" t="s">
        <v>18</v>
      </c>
      <c r="E1014" s="92" t="s">
        <v>166</v>
      </c>
      <c r="F1014" s="110" t="s">
        <v>2503</v>
      </c>
      <c r="G1014" s="105">
        <v>80107.23</v>
      </c>
      <c r="H1014" s="105">
        <v>80107.23</v>
      </c>
      <c r="I1014" s="105">
        <v>80107.23</v>
      </c>
    </row>
    <row r="1015" spans="1:9" s="100" customFormat="1" ht="75">
      <c r="A1015" s="92" t="s">
        <v>265</v>
      </c>
      <c r="B1015" s="93" t="s">
        <v>266</v>
      </c>
      <c r="C1015" s="97" t="s">
        <v>2746</v>
      </c>
      <c r="D1015" s="96" t="s">
        <v>18</v>
      </c>
      <c r="E1015" s="92" t="s">
        <v>166</v>
      </c>
      <c r="F1015" s="110" t="s">
        <v>2504</v>
      </c>
      <c r="G1015" s="105">
        <v>37158.270000000004</v>
      </c>
      <c r="H1015" s="105">
        <v>37158.270000000004</v>
      </c>
      <c r="I1015" s="105">
        <v>37158.270000000004</v>
      </c>
    </row>
    <row r="1016" spans="1:9" s="100" customFormat="1" ht="60">
      <c r="A1016" s="92" t="s">
        <v>265</v>
      </c>
      <c r="B1016" s="93" t="s">
        <v>266</v>
      </c>
      <c r="C1016" s="97" t="s">
        <v>2747</v>
      </c>
      <c r="D1016" s="96" t="s">
        <v>18</v>
      </c>
      <c r="E1016" s="92" t="s">
        <v>166</v>
      </c>
      <c r="F1016" s="110" t="s">
        <v>2505</v>
      </c>
      <c r="G1016" s="105">
        <v>2562.7000000000003</v>
      </c>
      <c r="H1016" s="105">
        <v>2562.7000000000003</v>
      </c>
      <c r="I1016" s="105">
        <v>2562.7000000000003</v>
      </c>
    </row>
    <row r="1017" spans="1:9" s="100" customFormat="1" ht="45">
      <c r="A1017" s="92" t="s">
        <v>293</v>
      </c>
      <c r="B1017" s="93">
        <v>4986163000146</v>
      </c>
      <c r="C1017" s="97" t="s">
        <v>2748</v>
      </c>
      <c r="D1017" s="96" t="s">
        <v>18</v>
      </c>
      <c r="E1017" s="92" t="s">
        <v>166</v>
      </c>
      <c r="F1017" s="110" t="s">
        <v>2506</v>
      </c>
      <c r="G1017" s="105">
        <v>1562740.54</v>
      </c>
      <c r="H1017" s="105">
        <v>0</v>
      </c>
      <c r="I1017" s="105">
        <v>0</v>
      </c>
    </row>
    <row r="1018" spans="1:9" s="100" customFormat="1" ht="45">
      <c r="A1018" s="92" t="s">
        <v>293</v>
      </c>
      <c r="B1018" s="93">
        <v>4986163000146</v>
      </c>
      <c r="C1018" s="97" t="s">
        <v>2749</v>
      </c>
      <c r="D1018" s="96" t="s">
        <v>18</v>
      </c>
      <c r="E1018" s="92" t="s">
        <v>166</v>
      </c>
      <c r="F1018" s="110" t="s">
        <v>2507</v>
      </c>
      <c r="G1018" s="105">
        <v>990109.43</v>
      </c>
      <c r="H1018" s="105">
        <v>0</v>
      </c>
      <c r="I1018" s="105">
        <v>0</v>
      </c>
    </row>
    <row r="1019" spans="1:9" s="100" customFormat="1" ht="45">
      <c r="A1019" s="92" t="s">
        <v>336</v>
      </c>
      <c r="B1019" s="93">
        <v>29979036001031</v>
      </c>
      <c r="C1019" s="97" t="s">
        <v>2750</v>
      </c>
      <c r="D1019" s="96" t="s">
        <v>18</v>
      </c>
      <c r="E1019" s="92" t="s">
        <v>166</v>
      </c>
      <c r="F1019" s="110" t="s">
        <v>2508</v>
      </c>
      <c r="G1019" s="105">
        <v>250258.4</v>
      </c>
      <c r="H1019" s="105">
        <v>0</v>
      </c>
      <c r="I1019" s="105">
        <v>0</v>
      </c>
    </row>
    <row r="1020" spans="1:9" s="100" customFormat="1" ht="60">
      <c r="A1020" s="92" t="s">
        <v>265</v>
      </c>
      <c r="B1020" s="93" t="s">
        <v>266</v>
      </c>
      <c r="C1020" s="97" t="s">
        <v>2751</v>
      </c>
      <c r="D1020" s="96" t="s">
        <v>18</v>
      </c>
      <c r="E1020" s="92" t="s">
        <v>166</v>
      </c>
      <c r="F1020" s="110" t="s">
        <v>2509</v>
      </c>
      <c r="G1020" s="105">
        <v>29117.25</v>
      </c>
      <c r="H1020" s="105">
        <v>29117.25</v>
      </c>
      <c r="I1020" s="105">
        <v>29117.25</v>
      </c>
    </row>
    <row r="1021" spans="1:9" s="100" customFormat="1" ht="120">
      <c r="A1021" s="92" t="s">
        <v>265</v>
      </c>
      <c r="B1021" s="93" t="s">
        <v>266</v>
      </c>
      <c r="C1021" s="97" t="s">
        <v>2752</v>
      </c>
      <c r="D1021" s="96" t="s">
        <v>18</v>
      </c>
      <c r="E1021" s="92" t="s">
        <v>166</v>
      </c>
      <c r="F1021" s="116" t="s">
        <v>2510</v>
      </c>
      <c r="G1021" s="105">
        <v>2580701.9</v>
      </c>
      <c r="H1021" s="105">
        <v>2580701.9</v>
      </c>
      <c r="I1021" s="105">
        <v>2580701.9</v>
      </c>
    </row>
    <row r="1022" spans="1:9" s="100" customFormat="1" ht="60">
      <c r="A1022" s="92" t="s">
        <v>265</v>
      </c>
      <c r="B1022" s="93" t="s">
        <v>266</v>
      </c>
      <c r="C1022" s="97" t="s">
        <v>2753</v>
      </c>
      <c r="D1022" s="96" t="s">
        <v>18</v>
      </c>
      <c r="E1022" s="92" t="s">
        <v>166</v>
      </c>
      <c r="F1022" s="116" t="s">
        <v>2511</v>
      </c>
      <c r="G1022" s="105">
        <v>2597.4900000000002</v>
      </c>
      <c r="H1022" s="105">
        <v>2597.4900000000002</v>
      </c>
      <c r="I1022" s="105">
        <v>2597.4900000000002</v>
      </c>
    </row>
    <row r="1023" spans="1:9" s="100" customFormat="1" ht="60">
      <c r="A1023" s="92" t="s">
        <v>265</v>
      </c>
      <c r="B1023" s="93" t="s">
        <v>266</v>
      </c>
      <c r="C1023" s="97" t="s">
        <v>2754</v>
      </c>
      <c r="D1023" s="96" t="s">
        <v>18</v>
      </c>
      <c r="E1023" s="92" t="s">
        <v>166</v>
      </c>
      <c r="F1023" s="110" t="s">
        <v>2512</v>
      </c>
      <c r="G1023" s="105">
        <v>50440.45</v>
      </c>
      <c r="H1023" s="105">
        <v>49333.99</v>
      </c>
      <c r="I1023" s="105">
        <v>49333.99</v>
      </c>
    </row>
    <row r="1024" spans="1:9" s="100" customFormat="1" ht="75">
      <c r="A1024" s="92" t="s">
        <v>265</v>
      </c>
      <c r="B1024" s="93" t="s">
        <v>266</v>
      </c>
      <c r="C1024" s="97" t="s">
        <v>2755</v>
      </c>
      <c r="D1024" s="96" t="s">
        <v>18</v>
      </c>
      <c r="E1024" s="92" t="s">
        <v>166</v>
      </c>
      <c r="F1024" s="110" t="s">
        <v>2513</v>
      </c>
      <c r="G1024" s="105">
        <v>30000.01</v>
      </c>
      <c r="H1024" s="105">
        <v>30000.01</v>
      </c>
      <c r="I1024" s="105">
        <v>30000.01</v>
      </c>
    </row>
    <row r="1025" spans="1:9" s="100" customFormat="1" ht="60">
      <c r="A1025" s="92" t="s">
        <v>265</v>
      </c>
      <c r="B1025" s="93" t="s">
        <v>266</v>
      </c>
      <c r="C1025" s="97" t="s">
        <v>2756</v>
      </c>
      <c r="D1025" s="96" t="s">
        <v>18</v>
      </c>
      <c r="E1025" s="92" t="s">
        <v>166</v>
      </c>
      <c r="F1025" s="110" t="s">
        <v>2514</v>
      </c>
      <c r="G1025" s="105">
        <v>13748.89</v>
      </c>
      <c r="H1025" s="105">
        <v>13748.89</v>
      </c>
      <c r="I1025" s="105">
        <v>13748.89</v>
      </c>
    </row>
    <row r="1026" spans="1:9" s="100" customFormat="1" ht="45">
      <c r="A1026" s="92" t="s">
        <v>293</v>
      </c>
      <c r="B1026" s="93">
        <v>4986163000146</v>
      </c>
      <c r="C1026" s="97" t="s">
        <v>2757</v>
      </c>
      <c r="D1026" s="96" t="s">
        <v>18</v>
      </c>
      <c r="E1026" s="92" t="s">
        <v>166</v>
      </c>
      <c r="F1026" s="110" t="s">
        <v>2515</v>
      </c>
      <c r="G1026" s="105">
        <v>869.92</v>
      </c>
      <c r="H1026" s="105">
        <v>0</v>
      </c>
      <c r="I1026" s="105">
        <v>0</v>
      </c>
    </row>
    <row r="1027" spans="1:9" s="100" customFormat="1" ht="60">
      <c r="A1027" s="92" t="s">
        <v>265</v>
      </c>
      <c r="B1027" s="93" t="s">
        <v>266</v>
      </c>
      <c r="C1027" s="97" t="s">
        <v>2758</v>
      </c>
      <c r="D1027" s="96" t="s">
        <v>18</v>
      </c>
      <c r="E1027" s="92" t="s">
        <v>166</v>
      </c>
      <c r="F1027" s="110" t="s">
        <v>2516</v>
      </c>
      <c r="G1027" s="105">
        <v>86138.880000000005</v>
      </c>
      <c r="H1027" s="105">
        <v>82434.42</v>
      </c>
      <c r="I1027" s="105">
        <v>82434.42</v>
      </c>
    </row>
    <row r="1028" spans="1:9" s="100" customFormat="1" ht="60">
      <c r="A1028" s="92" t="s">
        <v>265</v>
      </c>
      <c r="B1028" s="93" t="s">
        <v>266</v>
      </c>
      <c r="C1028" s="97" t="s">
        <v>2759</v>
      </c>
      <c r="D1028" s="96" t="s">
        <v>18</v>
      </c>
      <c r="E1028" s="92" t="s">
        <v>166</v>
      </c>
      <c r="F1028" s="110" t="s">
        <v>2517</v>
      </c>
      <c r="G1028" s="105">
        <v>21000</v>
      </c>
      <c r="H1028" s="105">
        <v>21000</v>
      </c>
      <c r="I1028" s="105">
        <v>21000</v>
      </c>
    </row>
    <row r="1029" spans="1:9" s="100" customFormat="1" ht="75">
      <c r="A1029" s="92" t="s">
        <v>265</v>
      </c>
      <c r="B1029" s="93" t="s">
        <v>266</v>
      </c>
      <c r="C1029" s="97" t="s">
        <v>2760</v>
      </c>
      <c r="D1029" s="96" t="s">
        <v>18</v>
      </c>
      <c r="E1029" s="92" t="s">
        <v>166</v>
      </c>
      <c r="F1029" s="110" t="s">
        <v>2518</v>
      </c>
      <c r="G1029" s="105">
        <v>20000</v>
      </c>
      <c r="H1029" s="105">
        <v>20000</v>
      </c>
      <c r="I1029" s="105">
        <v>20000</v>
      </c>
    </row>
    <row r="1030" spans="1:9" s="100" customFormat="1" ht="45">
      <c r="A1030" s="92" t="s">
        <v>293</v>
      </c>
      <c r="B1030" s="93">
        <v>4986163000146</v>
      </c>
      <c r="C1030" s="97" t="s">
        <v>2761</v>
      </c>
      <c r="D1030" s="96" t="s">
        <v>18</v>
      </c>
      <c r="E1030" s="92" t="s">
        <v>166</v>
      </c>
      <c r="F1030" s="110" t="s">
        <v>2519</v>
      </c>
      <c r="G1030" s="105">
        <v>2609.88</v>
      </c>
      <c r="H1030" s="105">
        <v>0</v>
      </c>
      <c r="I1030" s="105">
        <v>0</v>
      </c>
    </row>
    <row r="1031" spans="1:9" s="100" customFormat="1" ht="45">
      <c r="A1031" s="92" t="s">
        <v>265</v>
      </c>
      <c r="B1031" s="93" t="s">
        <v>266</v>
      </c>
      <c r="C1031" s="97" t="s">
        <v>2762</v>
      </c>
      <c r="D1031" s="96" t="s">
        <v>18</v>
      </c>
      <c r="E1031" s="92" t="s">
        <v>166</v>
      </c>
      <c r="F1031" s="110" t="s">
        <v>2520</v>
      </c>
      <c r="G1031" s="105">
        <v>500000</v>
      </c>
      <c r="H1031" s="105">
        <v>439773.68</v>
      </c>
      <c r="I1031" s="105">
        <v>439773.68</v>
      </c>
    </row>
    <row r="1032" spans="1:9" s="100" customFormat="1" ht="60">
      <c r="A1032" s="92" t="s">
        <v>265</v>
      </c>
      <c r="B1032" s="93" t="s">
        <v>266</v>
      </c>
      <c r="C1032" s="97" t="s">
        <v>2763</v>
      </c>
      <c r="D1032" s="96" t="s">
        <v>18</v>
      </c>
      <c r="E1032" s="92" t="s">
        <v>166</v>
      </c>
      <c r="F1032" s="110" t="s">
        <v>2521</v>
      </c>
      <c r="G1032" s="105">
        <v>336000</v>
      </c>
      <c r="H1032" s="105">
        <v>336000</v>
      </c>
      <c r="I1032" s="105">
        <v>336000</v>
      </c>
    </row>
    <row r="1033" spans="1:9" s="100" customFormat="1" ht="45">
      <c r="A1033" s="92" t="s">
        <v>265</v>
      </c>
      <c r="B1033" s="93" t="s">
        <v>266</v>
      </c>
      <c r="C1033" s="97" t="s">
        <v>2764</v>
      </c>
      <c r="D1033" s="96" t="s">
        <v>18</v>
      </c>
      <c r="E1033" s="92" t="s">
        <v>166</v>
      </c>
      <c r="F1033" s="110" t="s">
        <v>2522</v>
      </c>
      <c r="G1033" s="105">
        <v>28000</v>
      </c>
      <c r="H1033" s="105">
        <v>28000</v>
      </c>
      <c r="I1033" s="105">
        <v>28000</v>
      </c>
    </row>
    <row r="1034" spans="1:9" s="100" customFormat="1" ht="45">
      <c r="A1034" s="92" t="s">
        <v>293</v>
      </c>
      <c r="B1034" s="93">
        <v>4986163000146</v>
      </c>
      <c r="C1034" s="97" t="s">
        <v>2765</v>
      </c>
      <c r="D1034" s="96" t="s">
        <v>18</v>
      </c>
      <c r="E1034" s="92" t="s">
        <v>166</v>
      </c>
      <c r="F1034" s="110" t="s">
        <v>2523</v>
      </c>
      <c r="G1034" s="105">
        <v>36538.32</v>
      </c>
      <c r="H1034" s="105">
        <v>0</v>
      </c>
      <c r="I1034" s="105">
        <v>0</v>
      </c>
    </row>
    <row r="1035" spans="1:9" s="100" customFormat="1" ht="60">
      <c r="A1035" s="92" t="s">
        <v>265</v>
      </c>
      <c r="B1035" s="93" t="s">
        <v>266</v>
      </c>
      <c r="C1035" s="97" t="s">
        <v>2766</v>
      </c>
      <c r="D1035" s="96" t="s">
        <v>18</v>
      </c>
      <c r="E1035" s="92" t="s">
        <v>166</v>
      </c>
      <c r="F1035" s="110" t="s">
        <v>2524</v>
      </c>
      <c r="G1035" s="105">
        <v>758823.1</v>
      </c>
      <c r="H1035" s="105">
        <v>621536.02</v>
      </c>
      <c r="I1035" s="105">
        <v>621536.02</v>
      </c>
    </row>
    <row r="1036" spans="1:9" s="100" customFormat="1" ht="90">
      <c r="A1036" s="92" t="s">
        <v>265</v>
      </c>
      <c r="B1036" s="93" t="s">
        <v>266</v>
      </c>
      <c r="C1036" s="97" t="s">
        <v>2767</v>
      </c>
      <c r="D1036" s="96" t="s">
        <v>18</v>
      </c>
      <c r="E1036" s="92" t="s">
        <v>166</v>
      </c>
      <c r="F1036" s="110" t="s">
        <v>2525</v>
      </c>
      <c r="G1036" s="105">
        <v>514981.67</v>
      </c>
      <c r="H1036" s="105">
        <v>514981.67</v>
      </c>
      <c r="I1036" s="105">
        <v>514981.67</v>
      </c>
    </row>
    <row r="1037" spans="1:9" s="100" customFormat="1" ht="60">
      <c r="A1037" s="92" t="s">
        <v>265</v>
      </c>
      <c r="B1037" s="93" t="s">
        <v>266</v>
      </c>
      <c r="C1037" s="97" t="s">
        <v>2768</v>
      </c>
      <c r="D1037" s="96" t="s">
        <v>18</v>
      </c>
      <c r="E1037" s="92" t="s">
        <v>166</v>
      </c>
      <c r="F1037" s="110" t="s">
        <v>2526</v>
      </c>
      <c r="G1037" s="105">
        <v>441960.58</v>
      </c>
      <c r="H1037" s="105">
        <v>441960.58</v>
      </c>
      <c r="I1037" s="105">
        <v>441960.58</v>
      </c>
    </row>
    <row r="1038" spans="1:9" s="100" customFormat="1" ht="60">
      <c r="A1038" s="92" t="s">
        <v>265</v>
      </c>
      <c r="B1038" s="93" t="s">
        <v>266</v>
      </c>
      <c r="C1038" s="97" t="s">
        <v>2769</v>
      </c>
      <c r="D1038" s="96" t="s">
        <v>18</v>
      </c>
      <c r="E1038" s="92" t="s">
        <v>166</v>
      </c>
      <c r="F1038" s="110" t="s">
        <v>2527</v>
      </c>
      <c r="G1038" s="105">
        <v>418600.58</v>
      </c>
      <c r="H1038" s="105">
        <v>418600.58</v>
      </c>
      <c r="I1038" s="105">
        <v>418600.58</v>
      </c>
    </row>
    <row r="1039" spans="1:9" s="100" customFormat="1" ht="60">
      <c r="A1039" s="92" t="s">
        <v>265</v>
      </c>
      <c r="B1039" s="93" t="s">
        <v>266</v>
      </c>
      <c r="C1039" s="97" t="s">
        <v>2770</v>
      </c>
      <c r="D1039" s="96" t="s">
        <v>18</v>
      </c>
      <c r="E1039" s="92" t="s">
        <v>166</v>
      </c>
      <c r="F1039" s="110" t="s">
        <v>2528</v>
      </c>
      <c r="G1039" s="105">
        <v>23033.4</v>
      </c>
      <c r="H1039" s="105">
        <v>23033.4</v>
      </c>
      <c r="I1039" s="105">
        <v>23033.4</v>
      </c>
    </row>
    <row r="1040" spans="1:9" s="100" customFormat="1" ht="45">
      <c r="A1040" s="92" t="s">
        <v>265</v>
      </c>
      <c r="B1040" s="93" t="s">
        <v>266</v>
      </c>
      <c r="C1040" s="97" t="s">
        <v>2771</v>
      </c>
      <c r="D1040" s="96" t="s">
        <v>18</v>
      </c>
      <c r="E1040" s="92" t="s">
        <v>166</v>
      </c>
      <c r="F1040" s="110" t="s">
        <v>2529</v>
      </c>
      <c r="G1040" s="105">
        <v>15000</v>
      </c>
      <c r="H1040" s="105">
        <v>15000</v>
      </c>
      <c r="I1040" s="105">
        <v>15000</v>
      </c>
    </row>
    <row r="1041" spans="1:9" s="100" customFormat="1" ht="45">
      <c r="A1041" s="92" t="s">
        <v>265</v>
      </c>
      <c r="B1041" s="93" t="s">
        <v>266</v>
      </c>
      <c r="C1041" s="97" t="s">
        <v>2772</v>
      </c>
      <c r="D1041" s="96" t="s">
        <v>18</v>
      </c>
      <c r="E1041" s="92" t="s">
        <v>166</v>
      </c>
      <c r="F1041" s="110" t="s">
        <v>2530</v>
      </c>
      <c r="G1041" s="105">
        <v>9952.1200000000008</v>
      </c>
      <c r="H1041" s="105">
        <v>9952.1200000000008</v>
      </c>
      <c r="I1041" s="105">
        <v>9952.1200000000008</v>
      </c>
    </row>
    <row r="1042" spans="1:9" s="100" customFormat="1" ht="75">
      <c r="A1042" s="92" t="s">
        <v>265</v>
      </c>
      <c r="B1042" s="93" t="s">
        <v>266</v>
      </c>
      <c r="C1042" s="97" t="s">
        <v>2773</v>
      </c>
      <c r="D1042" s="96" t="s">
        <v>18</v>
      </c>
      <c r="E1042" s="92" t="s">
        <v>166</v>
      </c>
      <c r="F1042" s="110" t="s">
        <v>2531</v>
      </c>
      <c r="G1042" s="105">
        <v>5447.4</v>
      </c>
      <c r="H1042" s="105">
        <v>5447.4</v>
      </c>
      <c r="I1042" s="105">
        <v>5447.4</v>
      </c>
    </row>
    <row r="1043" spans="1:9" s="100" customFormat="1" ht="75">
      <c r="A1043" s="92" t="s">
        <v>265</v>
      </c>
      <c r="B1043" s="93" t="s">
        <v>266</v>
      </c>
      <c r="C1043" s="97" t="s">
        <v>2774</v>
      </c>
      <c r="D1043" s="96" t="s">
        <v>18</v>
      </c>
      <c r="E1043" s="92" t="s">
        <v>166</v>
      </c>
      <c r="F1043" s="110" t="s">
        <v>2532</v>
      </c>
      <c r="G1043" s="105">
        <v>2764.96</v>
      </c>
      <c r="H1043" s="105">
        <v>2764.96</v>
      </c>
      <c r="I1043" s="105">
        <v>2764.96</v>
      </c>
    </row>
    <row r="1044" spans="1:9" s="100" customFormat="1" ht="45">
      <c r="A1044" s="92" t="s">
        <v>265</v>
      </c>
      <c r="B1044" s="93" t="s">
        <v>266</v>
      </c>
      <c r="C1044" s="97" t="s">
        <v>2775</v>
      </c>
      <c r="D1044" s="96" t="s">
        <v>18</v>
      </c>
      <c r="E1044" s="92" t="s">
        <v>166</v>
      </c>
      <c r="F1044" s="110" t="s">
        <v>2533</v>
      </c>
      <c r="G1044" s="105">
        <v>985</v>
      </c>
      <c r="H1044" s="105">
        <v>985</v>
      </c>
      <c r="I1044" s="105">
        <v>985</v>
      </c>
    </row>
    <row r="1045" spans="1:9" s="100" customFormat="1" ht="45">
      <c r="A1045" s="92" t="s">
        <v>265</v>
      </c>
      <c r="B1045" s="93" t="s">
        <v>266</v>
      </c>
      <c r="C1045" s="97" t="s">
        <v>2776</v>
      </c>
      <c r="D1045" s="96" t="s">
        <v>18</v>
      </c>
      <c r="E1045" s="92" t="s">
        <v>166</v>
      </c>
      <c r="F1045" s="110" t="s">
        <v>2534</v>
      </c>
      <c r="G1045" s="105">
        <v>268.45</v>
      </c>
      <c r="H1045" s="105">
        <v>268.45</v>
      </c>
      <c r="I1045" s="105">
        <v>268.45</v>
      </c>
    </row>
    <row r="1046" spans="1:9" s="100" customFormat="1" ht="45">
      <c r="A1046" s="92" t="s">
        <v>293</v>
      </c>
      <c r="B1046" s="93">
        <v>4986163000146</v>
      </c>
      <c r="C1046" s="97" t="s">
        <v>2777</v>
      </c>
      <c r="D1046" s="96" t="s">
        <v>18</v>
      </c>
      <c r="E1046" s="92" t="s">
        <v>166</v>
      </c>
      <c r="F1046" s="110" t="s">
        <v>2535</v>
      </c>
      <c r="G1046" s="105">
        <v>121794.68</v>
      </c>
      <c r="H1046" s="105">
        <v>0</v>
      </c>
      <c r="I1046" s="105">
        <v>0</v>
      </c>
    </row>
    <row r="1047" spans="1:9" s="100" customFormat="1" ht="45">
      <c r="A1047" s="92" t="s">
        <v>293</v>
      </c>
      <c r="B1047" s="93">
        <v>4986163000146</v>
      </c>
      <c r="C1047" s="97" t="s">
        <v>2778</v>
      </c>
      <c r="D1047" s="96" t="s">
        <v>18</v>
      </c>
      <c r="E1047" s="92" t="s">
        <v>166</v>
      </c>
      <c r="F1047" s="110" t="s">
        <v>2536</v>
      </c>
      <c r="G1047" s="105">
        <v>5084.93</v>
      </c>
      <c r="H1047" s="105">
        <v>0</v>
      </c>
      <c r="I1047" s="105">
        <v>0</v>
      </c>
    </row>
    <row r="1048" spans="1:9" s="100" customFormat="1" ht="60">
      <c r="A1048" s="92" t="s">
        <v>265</v>
      </c>
      <c r="B1048" s="93" t="s">
        <v>266</v>
      </c>
      <c r="C1048" s="97" t="s">
        <v>2779</v>
      </c>
      <c r="D1048" s="96" t="s">
        <v>18</v>
      </c>
      <c r="E1048" s="92" t="s">
        <v>166</v>
      </c>
      <c r="F1048" s="110" t="s">
        <v>2537</v>
      </c>
      <c r="G1048" s="105">
        <v>30000</v>
      </c>
      <c r="H1048" s="105">
        <v>30000</v>
      </c>
      <c r="I1048" s="105">
        <v>30000</v>
      </c>
    </row>
    <row r="1049" spans="1:9" s="100" customFormat="1" ht="90">
      <c r="A1049" s="92" t="s">
        <v>1094</v>
      </c>
      <c r="B1049" s="93">
        <v>11699529000161</v>
      </c>
      <c r="C1049" s="97" t="s">
        <v>2780</v>
      </c>
      <c r="D1049" s="96" t="s">
        <v>13</v>
      </c>
      <c r="E1049" s="92" t="s">
        <v>14</v>
      </c>
      <c r="F1049" s="110" t="s">
        <v>2538</v>
      </c>
      <c r="G1049" s="105">
        <v>12920.4</v>
      </c>
      <c r="H1049" s="105">
        <v>0</v>
      </c>
      <c r="I1049" s="105">
        <v>0</v>
      </c>
    </row>
    <row r="1050" spans="1:9" s="100" customFormat="1" ht="75">
      <c r="A1050" s="92" t="s">
        <v>516</v>
      </c>
      <c r="B1050" s="93">
        <v>17693454420</v>
      </c>
      <c r="C1050" s="97" t="s">
        <v>2781</v>
      </c>
      <c r="D1050" s="96" t="s">
        <v>18</v>
      </c>
      <c r="E1050" s="92" t="s">
        <v>166</v>
      </c>
      <c r="F1050" s="110" t="s">
        <v>2539</v>
      </c>
      <c r="G1050" s="105">
        <v>1876.66</v>
      </c>
      <c r="H1050" s="105">
        <v>0</v>
      </c>
      <c r="I1050" s="105">
        <v>0</v>
      </c>
    </row>
    <row r="1051" spans="1:9" s="100" customFormat="1" ht="75">
      <c r="A1051" s="92" t="s">
        <v>1290</v>
      </c>
      <c r="B1051" s="93">
        <v>43719996204</v>
      </c>
      <c r="C1051" s="97" t="s">
        <v>2782</v>
      </c>
      <c r="D1051" s="96" t="s">
        <v>18</v>
      </c>
      <c r="E1051" s="92" t="s">
        <v>166</v>
      </c>
      <c r="F1051" s="110" t="s">
        <v>2540</v>
      </c>
      <c r="G1051" s="105">
        <v>1782.83</v>
      </c>
      <c r="H1051" s="105">
        <v>0</v>
      </c>
      <c r="I1051" s="105">
        <v>0</v>
      </c>
    </row>
    <row r="1052" spans="1:9" s="100" customFormat="1" ht="90">
      <c r="A1052" s="92" t="s">
        <v>726</v>
      </c>
      <c r="B1052" s="93">
        <v>43854850204</v>
      </c>
      <c r="C1052" s="97" t="s">
        <v>2783</v>
      </c>
      <c r="D1052" s="96" t="s">
        <v>18</v>
      </c>
      <c r="E1052" s="92" t="s">
        <v>166</v>
      </c>
      <c r="F1052" s="110" t="s">
        <v>2541</v>
      </c>
      <c r="G1052" s="105">
        <v>1782.83</v>
      </c>
      <c r="H1052" s="105">
        <v>0</v>
      </c>
      <c r="I1052" s="105">
        <v>0</v>
      </c>
    </row>
    <row r="1053" spans="1:9" s="100" customFormat="1" ht="75">
      <c r="A1053" s="92" t="s">
        <v>468</v>
      </c>
      <c r="B1053" s="93">
        <v>23861690225</v>
      </c>
      <c r="C1053" s="97" t="s">
        <v>2784</v>
      </c>
      <c r="D1053" s="96" t="s">
        <v>18</v>
      </c>
      <c r="E1053" s="92" t="s">
        <v>166</v>
      </c>
      <c r="F1053" s="110" t="s">
        <v>2542</v>
      </c>
      <c r="G1053" s="105">
        <v>1782.83</v>
      </c>
      <c r="H1053" s="105">
        <v>0</v>
      </c>
      <c r="I1053" s="105">
        <v>0</v>
      </c>
    </row>
    <row r="1054" spans="1:9" s="100" customFormat="1" ht="90">
      <c r="A1054" s="92" t="s">
        <v>516</v>
      </c>
      <c r="B1054" s="93">
        <v>17693454420</v>
      </c>
      <c r="C1054" s="97" t="s">
        <v>2785</v>
      </c>
      <c r="D1054" s="96" t="s">
        <v>18</v>
      </c>
      <c r="E1054" s="92" t="s">
        <v>166</v>
      </c>
      <c r="F1054" s="110" t="s">
        <v>2543</v>
      </c>
      <c r="G1054" s="105">
        <v>3667.37</v>
      </c>
      <c r="H1054" s="105">
        <v>0</v>
      </c>
      <c r="I1054" s="105">
        <v>0</v>
      </c>
    </row>
    <row r="1055" spans="1:9" s="100" customFormat="1" ht="75">
      <c r="A1055" s="92" t="s">
        <v>408</v>
      </c>
      <c r="B1055" s="93">
        <v>23977817272</v>
      </c>
      <c r="C1055" s="97" t="s">
        <v>2786</v>
      </c>
      <c r="D1055" s="96" t="s">
        <v>18</v>
      </c>
      <c r="E1055" s="92" t="s">
        <v>166</v>
      </c>
      <c r="F1055" s="110" t="s">
        <v>2544</v>
      </c>
      <c r="G1055" s="105">
        <v>289.24</v>
      </c>
      <c r="H1055" s="105">
        <v>0</v>
      </c>
      <c r="I1055" s="105">
        <v>0</v>
      </c>
    </row>
    <row r="1056" spans="1:9" s="100" customFormat="1" ht="75">
      <c r="A1056" s="92" t="s">
        <v>1385</v>
      </c>
      <c r="B1056" s="93">
        <v>65030320210</v>
      </c>
      <c r="C1056" s="97" t="s">
        <v>2787</v>
      </c>
      <c r="D1056" s="96" t="s">
        <v>18</v>
      </c>
      <c r="E1056" s="92" t="s">
        <v>166</v>
      </c>
      <c r="F1056" s="110" t="s">
        <v>2545</v>
      </c>
      <c r="G1056" s="105">
        <v>289.23</v>
      </c>
      <c r="H1056" s="105">
        <v>0</v>
      </c>
      <c r="I1056" s="105">
        <v>0</v>
      </c>
    </row>
    <row r="1057" spans="1:9" s="100" customFormat="1" ht="75">
      <c r="A1057" s="92" t="s">
        <v>1656</v>
      </c>
      <c r="B1057" s="93">
        <v>33392072168</v>
      </c>
      <c r="C1057" s="97" t="s">
        <v>2788</v>
      </c>
      <c r="D1057" s="96" t="s">
        <v>18</v>
      </c>
      <c r="E1057" s="92" t="s">
        <v>166</v>
      </c>
      <c r="F1057" s="110" t="s">
        <v>2546</v>
      </c>
      <c r="G1057" s="105">
        <v>1500</v>
      </c>
      <c r="H1057" s="105">
        <v>0</v>
      </c>
      <c r="I1057" s="105">
        <v>0</v>
      </c>
    </row>
    <row r="1058" spans="1:9" s="100" customFormat="1" ht="75">
      <c r="A1058" s="92" t="s">
        <v>1656</v>
      </c>
      <c r="B1058" s="93">
        <v>33392072168</v>
      </c>
      <c r="C1058" s="97" t="s">
        <v>2788</v>
      </c>
      <c r="D1058" s="96" t="s">
        <v>18</v>
      </c>
      <c r="E1058" s="92" t="s">
        <v>166</v>
      </c>
      <c r="F1058" s="110" t="s">
        <v>2547</v>
      </c>
      <c r="G1058" s="105">
        <v>2000</v>
      </c>
      <c r="H1058" s="105">
        <v>0</v>
      </c>
      <c r="I1058" s="105">
        <v>0</v>
      </c>
    </row>
    <row r="1059" spans="1:9" s="100" customFormat="1" ht="90">
      <c r="A1059" s="92" t="s">
        <v>1094</v>
      </c>
      <c r="B1059" s="93">
        <v>11699529000161</v>
      </c>
      <c r="C1059" s="97" t="s">
        <v>2789</v>
      </c>
      <c r="D1059" s="96" t="s">
        <v>13</v>
      </c>
      <c r="E1059" s="92" t="s">
        <v>14</v>
      </c>
      <c r="F1059" s="110" t="s">
        <v>2548</v>
      </c>
      <c r="G1059" s="105">
        <v>5024.6000000000004</v>
      </c>
      <c r="H1059" s="105">
        <v>0</v>
      </c>
      <c r="I1059" s="105">
        <v>0</v>
      </c>
    </row>
    <row r="1060" spans="1:9" s="100" customFormat="1" ht="60">
      <c r="A1060" s="92" t="s">
        <v>430</v>
      </c>
      <c r="B1060" s="93">
        <v>7618522200</v>
      </c>
      <c r="C1060" s="97" t="s">
        <v>2790</v>
      </c>
      <c r="D1060" s="96" t="s">
        <v>18</v>
      </c>
      <c r="E1060" s="92" t="s">
        <v>166</v>
      </c>
      <c r="F1060" s="110" t="s">
        <v>2549</v>
      </c>
      <c r="G1060" s="105">
        <v>2753.59</v>
      </c>
      <c r="H1060" s="105">
        <v>0</v>
      </c>
      <c r="I1060" s="105">
        <v>0</v>
      </c>
    </row>
    <row r="1061" spans="1:9" s="100" customFormat="1" ht="60">
      <c r="A1061" s="92" t="s">
        <v>417</v>
      </c>
      <c r="B1061" s="93">
        <v>68544650287</v>
      </c>
      <c r="C1061" s="97" t="s">
        <v>2791</v>
      </c>
      <c r="D1061" s="96" t="s">
        <v>18</v>
      </c>
      <c r="E1061" s="92" t="s">
        <v>166</v>
      </c>
      <c r="F1061" s="110" t="s">
        <v>2550</v>
      </c>
      <c r="G1061" s="105">
        <v>917.95</v>
      </c>
      <c r="H1061" s="105">
        <v>0</v>
      </c>
      <c r="I1061" s="105">
        <v>0</v>
      </c>
    </row>
    <row r="1062" spans="1:9" s="100" customFormat="1" ht="105">
      <c r="A1062" s="92" t="s">
        <v>186</v>
      </c>
      <c r="B1062" s="93">
        <v>82845322000104</v>
      </c>
      <c r="C1062" s="88" t="s">
        <v>2859</v>
      </c>
      <c r="D1062" s="96" t="s">
        <v>18</v>
      </c>
      <c r="E1062" s="92" t="s">
        <v>25</v>
      </c>
      <c r="F1062" s="110" t="s">
        <v>2551</v>
      </c>
      <c r="G1062" s="105">
        <v>548655.56000000006</v>
      </c>
      <c r="H1062" s="105">
        <v>0</v>
      </c>
      <c r="I1062" s="105">
        <v>0</v>
      </c>
    </row>
    <row r="1063" spans="1:9" s="100" customFormat="1" ht="105">
      <c r="A1063" s="92" t="s">
        <v>186</v>
      </c>
      <c r="B1063" s="93">
        <v>82845322000104</v>
      </c>
      <c r="C1063" s="88" t="s">
        <v>2860</v>
      </c>
      <c r="D1063" s="96" t="s">
        <v>18</v>
      </c>
      <c r="E1063" s="92" t="s">
        <v>25</v>
      </c>
      <c r="F1063" s="110" t="s">
        <v>2552</v>
      </c>
      <c r="G1063" s="105">
        <v>133079.82</v>
      </c>
      <c r="H1063" s="105">
        <v>0</v>
      </c>
      <c r="I1063" s="105">
        <v>0</v>
      </c>
    </row>
    <row r="1064" spans="1:9" s="100" customFormat="1" ht="60">
      <c r="A1064" s="92" t="s">
        <v>2603</v>
      </c>
      <c r="B1064" s="93">
        <v>86598724104</v>
      </c>
      <c r="C1064" s="97" t="s">
        <v>2792</v>
      </c>
      <c r="D1064" s="96" t="s">
        <v>18</v>
      </c>
      <c r="E1064" s="92" t="s">
        <v>166</v>
      </c>
      <c r="F1064" s="110" t="s">
        <v>2553</v>
      </c>
      <c r="G1064" s="105">
        <v>1946.5</v>
      </c>
      <c r="H1064" s="105">
        <v>0</v>
      </c>
      <c r="I1064" s="105">
        <v>0</v>
      </c>
    </row>
    <row r="1065" spans="1:9" s="100" customFormat="1" ht="60">
      <c r="A1065" s="92" t="s">
        <v>2603</v>
      </c>
      <c r="B1065" s="93">
        <v>86598724104</v>
      </c>
      <c r="C1065" s="97" t="s">
        <v>2793</v>
      </c>
      <c r="D1065" s="96" t="s">
        <v>18</v>
      </c>
      <c r="E1065" s="92" t="s">
        <v>166</v>
      </c>
      <c r="F1065" s="110" t="s">
        <v>2554</v>
      </c>
      <c r="G1065" s="105">
        <v>1090</v>
      </c>
      <c r="H1065" s="105">
        <v>0</v>
      </c>
      <c r="I1065" s="105">
        <v>0</v>
      </c>
    </row>
    <row r="1066" spans="1:9" s="100" customFormat="1" ht="75">
      <c r="A1066" s="92" t="s">
        <v>2604</v>
      </c>
      <c r="B1066" s="93">
        <v>40002523000191</v>
      </c>
      <c r="C1066" s="97" t="s">
        <v>2794</v>
      </c>
      <c r="D1066" s="96" t="s">
        <v>13</v>
      </c>
      <c r="E1066" s="92" t="s">
        <v>19</v>
      </c>
      <c r="F1066" s="110" t="s">
        <v>2555</v>
      </c>
      <c r="G1066" s="105">
        <v>8695.98</v>
      </c>
      <c r="H1066" s="105">
        <v>0</v>
      </c>
      <c r="I1066" s="105">
        <v>0</v>
      </c>
    </row>
    <row r="1067" spans="1:9" s="100" customFormat="1" ht="90">
      <c r="A1067" s="92" t="s">
        <v>2605</v>
      </c>
      <c r="B1067" s="93">
        <v>11040644000120</v>
      </c>
      <c r="C1067" s="97" t="s">
        <v>2795</v>
      </c>
      <c r="D1067" s="96" t="s">
        <v>13</v>
      </c>
      <c r="E1067" s="92" t="s">
        <v>14</v>
      </c>
      <c r="F1067" s="110" t="s">
        <v>2556</v>
      </c>
      <c r="G1067" s="105">
        <v>752</v>
      </c>
      <c r="H1067" s="105">
        <v>0</v>
      </c>
      <c r="I1067" s="105">
        <v>0</v>
      </c>
    </row>
    <row r="1068" spans="1:9" s="100" customFormat="1" ht="60">
      <c r="A1068" s="92" t="s">
        <v>253</v>
      </c>
      <c r="B1068" s="93">
        <v>27985750000116</v>
      </c>
      <c r="C1068" s="97" t="s">
        <v>2796</v>
      </c>
      <c r="D1068" s="96" t="s">
        <v>13</v>
      </c>
      <c r="E1068" s="92" t="s">
        <v>14</v>
      </c>
      <c r="F1068" s="110" t="s">
        <v>2557</v>
      </c>
      <c r="G1068" s="105">
        <v>1849</v>
      </c>
      <c r="H1068" s="105">
        <v>0</v>
      </c>
      <c r="I1068" s="105">
        <v>0</v>
      </c>
    </row>
    <row r="1069" spans="1:9" s="100" customFormat="1" ht="75">
      <c r="A1069" s="92" t="s">
        <v>2606</v>
      </c>
      <c r="B1069" s="93">
        <v>60746948000112</v>
      </c>
      <c r="C1069" s="97" t="s">
        <v>2797</v>
      </c>
      <c r="D1069" s="96" t="s">
        <v>18</v>
      </c>
      <c r="E1069" s="92" t="s">
        <v>166</v>
      </c>
      <c r="F1069" s="110" t="s">
        <v>2558</v>
      </c>
      <c r="G1069" s="105">
        <v>62.4</v>
      </c>
      <c r="H1069" s="105">
        <v>0</v>
      </c>
      <c r="I1069" s="105">
        <v>0</v>
      </c>
    </row>
    <row r="1070" spans="1:9" s="100" customFormat="1" ht="90">
      <c r="A1070" s="92" t="s">
        <v>2607</v>
      </c>
      <c r="B1070" s="93">
        <v>2437839000117</v>
      </c>
      <c r="C1070" s="97" t="s">
        <v>2798</v>
      </c>
      <c r="D1070" s="96" t="s">
        <v>13</v>
      </c>
      <c r="E1070" s="92" t="s">
        <v>14</v>
      </c>
      <c r="F1070" s="110" t="s">
        <v>2559</v>
      </c>
      <c r="G1070" s="105">
        <v>4950</v>
      </c>
      <c r="H1070" s="105">
        <v>0</v>
      </c>
      <c r="I1070" s="105">
        <v>0</v>
      </c>
    </row>
    <row r="1071" spans="1:9" s="100" customFormat="1" ht="90">
      <c r="A1071" s="92" t="s">
        <v>2608</v>
      </c>
      <c r="B1071" s="93">
        <v>32674351000174</v>
      </c>
      <c r="C1071" s="97" t="s">
        <v>2798</v>
      </c>
      <c r="D1071" s="96" t="s">
        <v>13</v>
      </c>
      <c r="E1071" s="92" t="s">
        <v>14</v>
      </c>
      <c r="F1071" s="110" t="s">
        <v>2560</v>
      </c>
      <c r="G1071" s="105">
        <v>26805</v>
      </c>
      <c r="H1071" s="105">
        <v>0</v>
      </c>
      <c r="I1071" s="105">
        <v>0</v>
      </c>
    </row>
    <row r="1072" spans="1:9" s="100" customFormat="1" ht="90">
      <c r="A1072" s="92" t="s">
        <v>2609</v>
      </c>
      <c r="B1072" s="93">
        <v>9233047000170</v>
      </c>
      <c r="C1072" s="97" t="s">
        <v>2798</v>
      </c>
      <c r="D1072" s="96" t="s">
        <v>13</v>
      </c>
      <c r="E1072" s="92" t="s">
        <v>14</v>
      </c>
      <c r="F1072" s="110" t="s">
        <v>2561</v>
      </c>
      <c r="G1072" s="105">
        <v>63175</v>
      </c>
      <c r="H1072" s="105">
        <v>0</v>
      </c>
      <c r="I1072" s="105">
        <v>0</v>
      </c>
    </row>
    <row r="1073" spans="1:9" s="100" customFormat="1" ht="90">
      <c r="A1073" s="92" t="s">
        <v>2610</v>
      </c>
      <c r="B1073" s="93">
        <v>8820802000150</v>
      </c>
      <c r="C1073" s="97" t="s">
        <v>2798</v>
      </c>
      <c r="D1073" s="96" t="s">
        <v>13</v>
      </c>
      <c r="E1073" s="92" t="s">
        <v>14</v>
      </c>
      <c r="F1073" s="110" t="s">
        <v>2562</v>
      </c>
      <c r="G1073" s="105">
        <v>5107.1000000000004</v>
      </c>
      <c r="H1073" s="105">
        <v>0</v>
      </c>
      <c r="I1073" s="105">
        <v>0</v>
      </c>
    </row>
    <row r="1074" spans="1:9" s="100" customFormat="1" ht="60">
      <c r="A1074" s="92" t="s">
        <v>700</v>
      </c>
      <c r="B1074" s="93" t="s">
        <v>701</v>
      </c>
      <c r="C1074" s="97" t="s">
        <v>2799</v>
      </c>
      <c r="D1074" s="96" t="s">
        <v>18</v>
      </c>
      <c r="E1074" s="92" t="s">
        <v>166</v>
      </c>
      <c r="F1074" s="110" t="s">
        <v>2563</v>
      </c>
      <c r="G1074" s="105">
        <v>473894.74</v>
      </c>
      <c r="H1074" s="105">
        <v>0</v>
      </c>
      <c r="I1074" s="105">
        <v>0</v>
      </c>
    </row>
    <row r="1075" spans="1:9" s="100" customFormat="1" ht="60">
      <c r="A1075" s="92" t="s">
        <v>700</v>
      </c>
      <c r="B1075" s="93" t="s">
        <v>701</v>
      </c>
      <c r="C1075" s="97" t="s">
        <v>2800</v>
      </c>
      <c r="D1075" s="96" t="s">
        <v>18</v>
      </c>
      <c r="E1075" s="92" t="s">
        <v>166</v>
      </c>
      <c r="F1075" s="110" t="s">
        <v>2564</v>
      </c>
      <c r="G1075" s="105">
        <v>227494</v>
      </c>
      <c r="H1075" s="105">
        <v>0</v>
      </c>
      <c r="I1075" s="105">
        <v>0</v>
      </c>
    </row>
    <row r="1076" spans="1:9" s="100" customFormat="1" ht="75">
      <c r="A1076" s="92" t="s">
        <v>1094</v>
      </c>
      <c r="B1076" s="93">
        <v>11699529000161</v>
      </c>
      <c r="C1076" s="97" t="s">
        <v>2801</v>
      </c>
      <c r="D1076" s="96" t="s">
        <v>13</v>
      </c>
      <c r="E1076" s="92" t="s">
        <v>14</v>
      </c>
      <c r="F1076" s="110" t="s">
        <v>2565</v>
      </c>
      <c r="G1076" s="105">
        <v>4014</v>
      </c>
      <c r="H1076" s="105">
        <v>0</v>
      </c>
      <c r="I1076" s="105">
        <v>0</v>
      </c>
    </row>
    <row r="1077" spans="1:9" s="100" customFormat="1" ht="90">
      <c r="A1077" s="92" t="s">
        <v>1637</v>
      </c>
      <c r="B1077" s="93">
        <v>27816603000112</v>
      </c>
      <c r="C1077" s="97" t="s">
        <v>2802</v>
      </c>
      <c r="D1077" s="96" t="s">
        <v>13</v>
      </c>
      <c r="E1077" s="92" t="s">
        <v>14</v>
      </c>
      <c r="F1077" s="110" t="s">
        <v>2566</v>
      </c>
      <c r="G1077" s="105">
        <v>26084.29</v>
      </c>
      <c r="H1077" s="105">
        <v>0</v>
      </c>
      <c r="I1077" s="105">
        <v>0</v>
      </c>
    </row>
    <row r="1078" spans="1:9" s="100" customFormat="1" ht="90">
      <c r="A1078" s="92" t="s">
        <v>2611</v>
      </c>
      <c r="B1078" s="93">
        <v>11355397000150</v>
      </c>
      <c r="C1078" s="97" t="s">
        <v>2798</v>
      </c>
      <c r="D1078" s="96" t="s">
        <v>13</v>
      </c>
      <c r="E1078" s="92" t="s">
        <v>14</v>
      </c>
      <c r="F1078" s="110" t="s">
        <v>2567</v>
      </c>
      <c r="G1078" s="105">
        <v>6250</v>
      </c>
      <c r="H1078" s="105">
        <v>0</v>
      </c>
      <c r="I1078" s="105">
        <v>0</v>
      </c>
    </row>
    <row r="1079" spans="1:9" s="100" customFormat="1" ht="60">
      <c r="A1079" s="92" t="s">
        <v>265</v>
      </c>
      <c r="B1079" s="93" t="s">
        <v>266</v>
      </c>
      <c r="C1079" s="97" t="s">
        <v>2803</v>
      </c>
      <c r="D1079" s="96" t="s">
        <v>18</v>
      </c>
      <c r="E1079" s="92" t="s">
        <v>166</v>
      </c>
      <c r="F1079" s="110" t="s">
        <v>2568</v>
      </c>
      <c r="G1079" s="105">
        <v>2154140.6800000002</v>
      </c>
      <c r="H1079" s="105">
        <v>0</v>
      </c>
      <c r="I1079" s="105">
        <v>0</v>
      </c>
    </row>
    <row r="1080" spans="1:9" s="100" customFormat="1" ht="45">
      <c r="A1080" s="92" t="s">
        <v>265</v>
      </c>
      <c r="B1080" s="93" t="s">
        <v>266</v>
      </c>
      <c r="C1080" s="97" t="s">
        <v>2804</v>
      </c>
      <c r="D1080" s="96" t="s">
        <v>18</v>
      </c>
      <c r="E1080" s="92" t="s">
        <v>166</v>
      </c>
      <c r="F1080" s="110" t="s">
        <v>2569</v>
      </c>
      <c r="G1080" s="105">
        <v>11948.4</v>
      </c>
      <c r="H1080" s="105">
        <v>0</v>
      </c>
      <c r="I1080" s="105">
        <v>0</v>
      </c>
    </row>
    <row r="1081" spans="1:9" s="100" customFormat="1" ht="60">
      <c r="A1081" s="92" t="s">
        <v>265</v>
      </c>
      <c r="B1081" s="93" t="s">
        <v>266</v>
      </c>
      <c r="C1081" s="97" t="s">
        <v>2805</v>
      </c>
      <c r="D1081" s="96" t="s">
        <v>18</v>
      </c>
      <c r="E1081" s="92" t="s">
        <v>166</v>
      </c>
      <c r="F1081" s="110" t="s">
        <v>2570</v>
      </c>
      <c r="G1081" s="105">
        <v>1502.65</v>
      </c>
      <c r="H1081" s="105">
        <v>0</v>
      </c>
      <c r="I1081" s="105">
        <v>0</v>
      </c>
    </row>
    <row r="1082" spans="1:9" s="100" customFormat="1" ht="45">
      <c r="A1082" s="92" t="s">
        <v>265</v>
      </c>
      <c r="B1082" s="93" t="s">
        <v>266</v>
      </c>
      <c r="C1082" s="97" t="s">
        <v>2806</v>
      </c>
      <c r="D1082" s="96" t="s">
        <v>18</v>
      </c>
      <c r="E1082" s="92" t="s">
        <v>166</v>
      </c>
      <c r="F1082" s="110" t="s">
        <v>2571</v>
      </c>
      <c r="G1082" s="105">
        <v>1260.53</v>
      </c>
      <c r="H1082" s="105">
        <v>0</v>
      </c>
      <c r="I1082" s="105">
        <v>0</v>
      </c>
    </row>
    <row r="1083" spans="1:9" s="100" customFormat="1" ht="45">
      <c r="A1083" s="92" t="s">
        <v>336</v>
      </c>
      <c r="B1083" s="93">
        <v>29979036001031</v>
      </c>
      <c r="C1083" s="97" t="s">
        <v>2807</v>
      </c>
      <c r="D1083" s="96" t="s">
        <v>18</v>
      </c>
      <c r="E1083" s="92" t="s">
        <v>166</v>
      </c>
      <c r="F1083" s="110" t="s">
        <v>2572</v>
      </c>
      <c r="G1083" s="105">
        <v>161.21</v>
      </c>
      <c r="H1083" s="105">
        <v>0</v>
      </c>
      <c r="I1083" s="105">
        <v>0</v>
      </c>
    </row>
    <row r="1084" spans="1:9" s="100" customFormat="1" ht="90">
      <c r="A1084" s="92" t="s">
        <v>191</v>
      </c>
      <c r="B1084" s="93">
        <v>2558157000162</v>
      </c>
      <c r="C1084" s="97" t="s">
        <v>2808</v>
      </c>
      <c r="D1084" s="96" t="s">
        <v>18</v>
      </c>
      <c r="E1084" s="92" t="s">
        <v>166</v>
      </c>
      <c r="F1084" s="110" t="s">
        <v>2573</v>
      </c>
      <c r="G1084" s="105">
        <v>55610.6</v>
      </c>
      <c r="H1084" s="105">
        <v>0</v>
      </c>
      <c r="I1084" s="105">
        <v>0</v>
      </c>
    </row>
    <row r="1085" spans="1:9" s="100" customFormat="1" ht="75">
      <c r="A1085" s="92" t="s">
        <v>1094</v>
      </c>
      <c r="B1085" s="93">
        <v>11699529000161</v>
      </c>
      <c r="C1085" s="97" t="s">
        <v>2809</v>
      </c>
      <c r="D1085" s="96" t="s">
        <v>13</v>
      </c>
      <c r="E1085" s="92" t="s">
        <v>14</v>
      </c>
      <c r="F1085" s="110" t="s">
        <v>2574</v>
      </c>
      <c r="G1085" s="105">
        <v>35868</v>
      </c>
      <c r="H1085" s="105">
        <v>0</v>
      </c>
      <c r="I1085" s="105">
        <v>0</v>
      </c>
    </row>
    <row r="1086" spans="1:9">
      <c r="A1086" s="81" t="s">
        <v>1955</v>
      </c>
      <c r="B1086" s="82"/>
      <c r="C1086" s="83"/>
      <c r="D1086" s="84"/>
      <c r="E1086" s="84"/>
      <c r="F1086" s="84"/>
      <c r="G1086" s="95">
        <f>SUM(G7:G1085)</f>
        <v>206091631.25999978</v>
      </c>
      <c r="H1086" s="95">
        <f t="shared" ref="H1086:I1086" si="0">SUM(H7:H1085)</f>
        <v>32454018.389999993</v>
      </c>
      <c r="I1086" s="95">
        <f t="shared" si="0"/>
        <v>167468666.53999975</v>
      </c>
    </row>
    <row r="1087" spans="1:9">
      <c r="A1087" s="9"/>
      <c r="B1087" s="10"/>
      <c r="C1087" s="11"/>
      <c r="D1087" s="12"/>
      <c r="E1087" s="13"/>
      <c r="F1087" s="13"/>
      <c r="G1087" s="14"/>
      <c r="H1087" s="15"/>
      <c r="I1087" s="14"/>
    </row>
    <row r="1088" spans="1:9">
      <c r="A1088" s="124" t="str">
        <f>A2</f>
        <v>MAIO/2024</v>
      </c>
      <c r="B1088" s="125"/>
      <c r="C1088" s="125"/>
      <c r="D1088" s="125"/>
      <c r="E1088" s="125"/>
      <c r="F1088" s="125"/>
      <c r="G1088" s="125"/>
      <c r="H1088" s="125"/>
      <c r="I1088" s="125"/>
    </row>
    <row r="1089" spans="1:9" ht="31.5">
      <c r="A1089" s="86" t="s">
        <v>1956</v>
      </c>
      <c r="B1089" s="86"/>
      <c r="C1089" s="86"/>
      <c r="D1089" s="86"/>
      <c r="E1089" s="86"/>
      <c r="F1089" s="86"/>
      <c r="G1089" s="86"/>
      <c r="H1089" s="86"/>
      <c r="I1089" s="86"/>
    </row>
    <row r="1090" spans="1:9">
      <c r="A1090" s="17" t="s">
        <v>2</v>
      </c>
      <c r="B1090" s="17" t="s">
        <v>3</v>
      </c>
      <c r="C1090" s="18" t="s">
        <v>4</v>
      </c>
      <c r="D1090" s="17" t="s">
        <v>5</v>
      </c>
      <c r="E1090" s="17" t="s">
        <v>6</v>
      </c>
      <c r="F1090" s="17" t="s">
        <v>1957</v>
      </c>
      <c r="G1090" s="17" t="s">
        <v>1958</v>
      </c>
      <c r="H1090" s="62" t="s">
        <v>9</v>
      </c>
      <c r="I1090" s="19" t="s">
        <v>10</v>
      </c>
    </row>
    <row r="1091" spans="1:9" s="98" customFormat="1" ht="105">
      <c r="A1091" s="92" t="s">
        <v>1959</v>
      </c>
      <c r="B1091" s="92">
        <v>2593165000140</v>
      </c>
      <c r="C1091" s="104" t="s">
        <v>1960</v>
      </c>
      <c r="D1091" s="108" t="s">
        <v>18</v>
      </c>
      <c r="E1091" s="109" t="s">
        <v>25</v>
      </c>
      <c r="F1091" s="102" t="s">
        <v>1961</v>
      </c>
      <c r="G1091" s="94">
        <v>0</v>
      </c>
      <c r="H1091" s="94">
        <v>0</v>
      </c>
      <c r="I1091" s="94">
        <v>96900</v>
      </c>
    </row>
    <row r="1092" spans="1:9" s="98" customFormat="1" ht="105">
      <c r="A1092" s="92" t="s">
        <v>1962</v>
      </c>
      <c r="B1092" s="92">
        <v>34028316000375</v>
      </c>
      <c r="C1092" s="104" t="s">
        <v>1963</v>
      </c>
      <c r="D1092" s="108" t="s">
        <v>18</v>
      </c>
      <c r="E1092" s="109" t="s">
        <v>25</v>
      </c>
      <c r="F1092" s="103" t="s">
        <v>1964</v>
      </c>
      <c r="G1092" s="94">
        <v>0</v>
      </c>
      <c r="H1092" s="94">
        <v>4062.02</v>
      </c>
      <c r="I1092" s="94">
        <v>13685.56</v>
      </c>
    </row>
    <row r="1093" spans="1:9" s="98" customFormat="1" ht="105">
      <c r="A1093" s="92" t="s">
        <v>1965</v>
      </c>
      <c r="B1093" s="92">
        <v>18284407000153</v>
      </c>
      <c r="C1093" s="104" t="s">
        <v>1966</v>
      </c>
      <c r="D1093" s="96" t="s">
        <v>18</v>
      </c>
      <c r="E1093" s="92" t="s">
        <v>19</v>
      </c>
      <c r="F1093" s="102" t="s">
        <v>1967</v>
      </c>
      <c r="G1093" s="94">
        <v>0</v>
      </c>
      <c r="H1093" s="94">
        <v>0</v>
      </c>
      <c r="I1093" s="94">
        <v>341240.43</v>
      </c>
    </row>
    <row r="1094" spans="1:9" s="98" customFormat="1" ht="75">
      <c r="A1094" s="92" t="s">
        <v>1968</v>
      </c>
      <c r="B1094" s="92">
        <v>4365326000173</v>
      </c>
      <c r="C1094" s="107" t="s">
        <v>1969</v>
      </c>
      <c r="D1094" s="96" t="s">
        <v>18</v>
      </c>
      <c r="E1094" s="92" t="s">
        <v>166</v>
      </c>
      <c r="F1094" s="102" t="s">
        <v>1970</v>
      </c>
      <c r="G1094" s="94">
        <v>0</v>
      </c>
      <c r="H1094" s="94">
        <v>7522.42</v>
      </c>
      <c r="I1094" s="94">
        <v>30278.05</v>
      </c>
    </row>
    <row r="1095" spans="1:9" s="98" customFormat="1" ht="90">
      <c r="A1095" s="92" t="s">
        <v>1962</v>
      </c>
      <c r="B1095" s="96">
        <v>34028316000375</v>
      </c>
      <c r="C1095" s="88" t="s">
        <v>1971</v>
      </c>
      <c r="D1095" s="96" t="s">
        <v>18</v>
      </c>
      <c r="E1095" s="92" t="s">
        <v>25</v>
      </c>
      <c r="F1095" s="102" t="s">
        <v>1972</v>
      </c>
      <c r="G1095" s="94">
        <v>0</v>
      </c>
      <c r="H1095" s="94">
        <v>0</v>
      </c>
      <c r="I1095" s="94">
        <v>6193.61</v>
      </c>
    </row>
    <row r="1096" spans="1:9" s="98" customFormat="1" ht="90">
      <c r="A1096" s="92" t="s">
        <v>1973</v>
      </c>
      <c r="B1096" s="92">
        <v>6939058000181</v>
      </c>
      <c r="C1096" s="88" t="s">
        <v>1974</v>
      </c>
      <c r="D1096" s="108" t="s">
        <v>13</v>
      </c>
      <c r="E1096" s="109" t="s">
        <v>14</v>
      </c>
      <c r="F1096" s="101" t="s">
        <v>1975</v>
      </c>
      <c r="G1096" s="94">
        <v>0</v>
      </c>
      <c r="H1096" s="94">
        <v>0</v>
      </c>
      <c r="I1096" s="94">
        <v>223038.34</v>
      </c>
    </row>
    <row r="1097" spans="1:9" s="98" customFormat="1" ht="45">
      <c r="A1097" s="109" t="s">
        <v>2834</v>
      </c>
      <c r="B1097" s="108">
        <v>4312419000130</v>
      </c>
      <c r="C1097" s="109" t="s">
        <v>2835</v>
      </c>
      <c r="D1097" s="108" t="s">
        <v>18</v>
      </c>
      <c r="E1097" s="109" t="s">
        <v>166</v>
      </c>
      <c r="F1097" s="102" t="s">
        <v>2820</v>
      </c>
      <c r="G1097" s="94">
        <v>0</v>
      </c>
      <c r="H1097" s="94">
        <v>413.19</v>
      </c>
      <c r="I1097" s="94">
        <v>413.19</v>
      </c>
    </row>
    <row r="1098" spans="1:9" s="98" customFormat="1" ht="45">
      <c r="A1098" s="109" t="s">
        <v>2836</v>
      </c>
      <c r="B1098" s="108">
        <v>2924243000141</v>
      </c>
      <c r="C1098" s="104" t="s">
        <v>2837</v>
      </c>
      <c r="D1098" s="108" t="s">
        <v>13</v>
      </c>
      <c r="E1098" s="109" t="s">
        <v>14</v>
      </c>
      <c r="F1098" s="103" t="s">
        <v>2821</v>
      </c>
      <c r="G1098" s="94">
        <v>0</v>
      </c>
      <c r="H1098" s="94">
        <v>422836.09</v>
      </c>
      <c r="I1098" s="94">
        <v>422836.09</v>
      </c>
    </row>
    <row r="1099" spans="1:9" s="98" customFormat="1" ht="90">
      <c r="A1099" s="92" t="s">
        <v>1976</v>
      </c>
      <c r="B1099" s="92">
        <v>4406195000125</v>
      </c>
      <c r="C1099" s="91" t="s">
        <v>1977</v>
      </c>
      <c r="D1099" s="108" t="s">
        <v>18</v>
      </c>
      <c r="E1099" s="109" t="s">
        <v>25</v>
      </c>
      <c r="F1099" s="101" t="s">
        <v>1978</v>
      </c>
      <c r="G1099" s="94">
        <v>0</v>
      </c>
      <c r="H1099" s="94">
        <v>0</v>
      </c>
      <c r="I1099" s="94">
        <v>144.28</v>
      </c>
    </row>
    <row r="1100" spans="1:9" s="98" customFormat="1" ht="105">
      <c r="A1100" s="92" t="s">
        <v>1979</v>
      </c>
      <c r="B1100" s="92">
        <v>5610079000196</v>
      </c>
      <c r="C1100" s="88" t="s">
        <v>1980</v>
      </c>
      <c r="D1100" s="108" t="s">
        <v>18</v>
      </c>
      <c r="E1100" s="109" t="s">
        <v>25</v>
      </c>
      <c r="F1100" s="101" t="s">
        <v>1981</v>
      </c>
      <c r="G1100" s="94">
        <v>0</v>
      </c>
      <c r="H1100" s="94">
        <v>0</v>
      </c>
      <c r="I1100" s="94">
        <v>180.65</v>
      </c>
    </row>
    <row r="1101" spans="1:9" s="98" customFormat="1" ht="90">
      <c r="A1101" s="92" t="s">
        <v>1982</v>
      </c>
      <c r="B1101" s="92">
        <v>4320180000140</v>
      </c>
      <c r="C1101" s="88" t="s">
        <v>1983</v>
      </c>
      <c r="D1101" s="108" t="s">
        <v>18</v>
      </c>
      <c r="E1101" s="109" t="s">
        <v>25</v>
      </c>
      <c r="F1101" s="101" t="s">
        <v>1984</v>
      </c>
      <c r="G1101" s="94">
        <v>0</v>
      </c>
      <c r="H1101" s="94">
        <v>0</v>
      </c>
      <c r="I1101" s="94">
        <v>254</v>
      </c>
    </row>
    <row r="1102" spans="1:9" s="98" customFormat="1" ht="90">
      <c r="A1102" s="92" t="s">
        <v>1985</v>
      </c>
      <c r="B1102" s="92">
        <v>84468636000152</v>
      </c>
      <c r="C1102" s="111" t="s">
        <v>1986</v>
      </c>
      <c r="D1102" s="108" t="s">
        <v>18</v>
      </c>
      <c r="E1102" s="109" t="s">
        <v>19</v>
      </c>
      <c r="F1102" s="101" t="s">
        <v>1987</v>
      </c>
      <c r="G1102" s="94">
        <v>0</v>
      </c>
      <c r="H1102" s="94">
        <v>0</v>
      </c>
      <c r="I1102" s="94">
        <v>6847.57</v>
      </c>
    </row>
    <row r="1103" spans="1:9" s="98" customFormat="1" ht="90">
      <c r="A1103" s="92" t="s">
        <v>1988</v>
      </c>
      <c r="B1103" s="92">
        <v>76535764000143</v>
      </c>
      <c r="C1103" s="88" t="s">
        <v>1989</v>
      </c>
      <c r="D1103" s="108" t="s">
        <v>18</v>
      </c>
      <c r="E1103" s="109" t="s">
        <v>19</v>
      </c>
      <c r="F1103" s="101" t="s">
        <v>1990</v>
      </c>
      <c r="G1103" s="94">
        <v>0</v>
      </c>
      <c r="H1103" s="94">
        <v>0</v>
      </c>
      <c r="I1103" s="94">
        <v>37800.840000000004</v>
      </c>
    </row>
    <row r="1104" spans="1:9" s="98" customFormat="1" ht="105">
      <c r="A1104" s="92" t="s">
        <v>1991</v>
      </c>
      <c r="B1104" s="92">
        <v>2341467000120</v>
      </c>
      <c r="C1104" s="88" t="s">
        <v>1992</v>
      </c>
      <c r="D1104" s="108" t="s">
        <v>18</v>
      </c>
      <c r="E1104" s="109" t="s">
        <v>25</v>
      </c>
      <c r="F1104" s="101" t="s">
        <v>1993</v>
      </c>
      <c r="G1104" s="94">
        <v>0</v>
      </c>
      <c r="H1104" s="94">
        <v>0</v>
      </c>
      <c r="I1104" s="94">
        <v>377.9</v>
      </c>
    </row>
    <row r="1105" spans="1:9" s="98" customFormat="1" ht="105">
      <c r="A1105" s="92" t="s">
        <v>1994</v>
      </c>
      <c r="B1105" s="92">
        <v>8329433000105</v>
      </c>
      <c r="C1105" s="88" t="s">
        <v>1995</v>
      </c>
      <c r="D1105" s="108" t="s">
        <v>13</v>
      </c>
      <c r="E1105" s="109" t="s">
        <v>14</v>
      </c>
      <c r="F1105" s="101" t="s">
        <v>1996</v>
      </c>
      <c r="G1105" s="94">
        <v>0</v>
      </c>
      <c r="H1105" s="94">
        <v>0</v>
      </c>
      <c r="I1105" s="94">
        <v>1150</v>
      </c>
    </row>
    <row r="1106" spans="1:9" s="98" customFormat="1" ht="75">
      <c r="A1106" s="92" t="s">
        <v>1997</v>
      </c>
      <c r="B1106" s="92">
        <v>12715889000172</v>
      </c>
      <c r="C1106" s="88" t="s">
        <v>1998</v>
      </c>
      <c r="D1106" s="108" t="s">
        <v>13</v>
      </c>
      <c r="E1106" s="109" t="s">
        <v>14</v>
      </c>
      <c r="F1106" s="101" t="s">
        <v>1999</v>
      </c>
      <c r="G1106" s="94">
        <v>0</v>
      </c>
      <c r="H1106" s="94">
        <v>0</v>
      </c>
      <c r="I1106" s="94">
        <v>5863.01</v>
      </c>
    </row>
    <row r="1107" spans="1:9" s="98" customFormat="1" ht="75">
      <c r="A1107" s="109" t="s">
        <v>68</v>
      </c>
      <c r="B1107" s="118">
        <v>6330703272</v>
      </c>
      <c r="C1107" s="88" t="s">
        <v>2838</v>
      </c>
      <c r="D1107" s="108" t="s">
        <v>18</v>
      </c>
      <c r="E1107" s="109" t="s">
        <v>19</v>
      </c>
      <c r="F1107" s="101" t="s">
        <v>2822</v>
      </c>
      <c r="G1107" s="94">
        <v>0</v>
      </c>
      <c r="H1107" s="94">
        <v>2373</v>
      </c>
      <c r="I1107" s="94">
        <v>2373</v>
      </c>
    </row>
    <row r="1108" spans="1:9" s="98" customFormat="1" ht="105">
      <c r="A1108" s="109" t="s">
        <v>227</v>
      </c>
      <c r="B1108" s="118">
        <v>4312419000130</v>
      </c>
      <c r="C1108" s="88" t="s">
        <v>2839</v>
      </c>
      <c r="D1108" s="108" t="s">
        <v>18</v>
      </c>
      <c r="E1108" s="109" t="s">
        <v>166</v>
      </c>
      <c r="F1108" s="101" t="s">
        <v>2823</v>
      </c>
      <c r="G1108" s="94">
        <v>0</v>
      </c>
      <c r="H1108" s="94">
        <v>5205.95</v>
      </c>
      <c r="I1108" s="94">
        <v>5205.95</v>
      </c>
    </row>
    <row r="1109" spans="1:9" s="98" customFormat="1" ht="90">
      <c r="A1109" s="92" t="s">
        <v>2000</v>
      </c>
      <c r="B1109" s="92">
        <v>82845322000104</v>
      </c>
      <c r="C1109" s="88" t="s">
        <v>2001</v>
      </c>
      <c r="D1109" s="108" t="s">
        <v>18</v>
      </c>
      <c r="E1109" s="109" t="s">
        <v>166</v>
      </c>
      <c r="F1109" s="101" t="s">
        <v>2002</v>
      </c>
      <c r="G1109" s="94">
        <v>0</v>
      </c>
      <c r="H1109" s="94">
        <v>7605.1</v>
      </c>
      <c r="I1109" s="94">
        <v>62534.47</v>
      </c>
    </row>
    <row r="1110" spans="1:9" s="98" customFormat="1" ht="90">
      <c r="A1110" s="92" t="s">
        <v>2003</v>
      </c>
      <c r="B1110" s="92">
        <v>4301769000109</v>
      </c>
      <c r="C1110" s="88" t="s">
        <v>2004</v>
      </c>
      <c r="D1110" s="108" t="s">
        <v>13</v>
      </c>
      <c r="E1110" s="109" t="s">
        <v>14</v>
      </c>
      <c r="F1110" s="101" t="s">
        <v>2005</v>
      </c>
      <c r="G1110" s="94">
        <v>0</v>
      </c>
      <c r="H1110" s="94">
        <v>0</v>
      </c>
      <c r="I1110" s="94">
        <v>1937.51</v>
      </c>
    </row>
    <row r="1111" spans="1:9" s="98" customFormat="1" ht="90">
      <c r="A1111" s="92" t="s">
        <v>2006</v>
      </c>
      <c r="B1111" s="92">
        <v>4322541000197</v>
      </c>
      <c r="C1111" s="107" t="s">
        <v>2007</v>
      </c>
      <c r="D1111" s="96" t="s">
        <v>18</v>
      </c>
      <c r="E1111" s="92" t="s">
        <v>166</v>
      </c>
      <c r="F1111" s="101" t="s">
        <v>2008</v>
      </c>
      <c r="G1111" s="94">
        <v>0</v>
      </c>
      <c r="H1111" s="94">
        <v>0</v>
      </c>
      <c r="I1111" s="94">
        <v>31.54</v>
      </c>
    </row>
    <row r="1112" spans="1:9" s="98" customFormat="1" ht="90">
      <c r="A1112" s="92" t="s">
        <v>2009</v>
      </c>
      <c r="B1112" s="92">
        <v>1134191000732</v>
      </c>
      <c r="C1112" s="88" t="s">
        <v>2010</v>
      </c>
      <c r="D1112" s="108" t="s">
        <v>13</v>
      </c>
      <c r="E1112" s="109" t="s">
        <v>14</v>
      </c>
      <c r="F1112" s="101" t="s">
        <v>2011</v>
      </c>
      <c r="G1112" s="94">
        <v>0</v>
      </c>
      <c r="H1112" s="94">
        <v>0</v>
      </c>
      <c r="I1112" s="94">
        <v>58124</v>
      </c>
    </row>
    <row r="1113" spans="1:9" s="98" customFormat="1" ht="75">
      <c r="A1113" s="92" t="s">
        <v>2009</v>
      </c>
      <c r="B1113" s="92">
        <v>1134191000732</v>
      </c>
      <c r="C1113" s="88" t="s">
        <v>2012</v>
      </c>
      <c r="D1113" s="108" t="s">
        <v>13</v>
      </c>
      <c r="E1113" s="109" t="s">
        <v>14</v>
      </c>
      <c r="F1113" s="101" t="s">
        <v>2013</v>
      </c>
      <c r="G1113" s="94">
        <v>0</v>
      </c>
      <c r="H1113" s="94">
        <v>0</v>
      </c>
      <c r="I1113" s="94">
        <v>39000</v>
      </c>
    </row>
    <row r="1114" spans="1:9" s="98" customFormat="1" ht="105">
      <c r="A1114" s="92" t="s">
        <v>2014</v>
      </c>
      <c r="B1114" s="92">
        <v>11379887000197</v>
      </c>
      <c r="C1114" s="88" t="s">
        <v>2015</v>
      </c>
      <c r="D1114" s="108" t="s">
        <v>13</v>
      </c>
      <c r="E1114" s="109" t="s">
        <v>14</v>
      </c>
      <c r="F1114" s="101" t="s">
        <v>2016</v>
      </c>
      <c r="G1114" s="94">
        <v>0</v>
      </c>
      <c r="H1114" s="94">
        <v>0</v>
      </c>
      <c r="I1114" s="94">
        <v>3764.46</v>
      </c>
    </row>
    <row r="1115" spans="1:9" s="98" customFormat="1" ht="90">
      <c r="A1115" s="92" t="s">
        <v>2017</v>
      </c>
      <c r="B1115" s="92">
        <v>4407920000180</v>
      </c>
      <c r="C1115" s="88" t="s">
        <v>2018</v>
      </c>
      <c r="D1115" s="108" t="s">
        <v>18</v>
      </c>
      <c r="E1115" s="109" t="s">
        <v>19</v>
      </c>
      <c r="F1115" s="101" t="s">
        <v>2019</v>
      </c>
      <c r="G1115" s="94">
        <v>0</v>
      </c>
      <c r="H1115" s="94">
        <v>0</v>
      </c>
      <c r="I1115" s="94">
        <v>60001.84</v>
      </c>
    </row>
    <row r="1116" spans="1:9" s="98" customFormat="1" ht="90">
      <c r="A1116" s="109" t="s">
        <v>120</v>
      </c>
      <c r="B1116" s="118">
        <v>4407920000180</v>
      </c>
      <c r="C1116" s="88" t="s">
        <v>2840</v>
      </c>
      <c r="D1116" s="108" t="s">
        <v>18</v>
      </c>
      <c r="E1116" s="109" t="s">
        <v>19</v>
      </c>
      <c r="F1116" s="101" t="s">
        <v>2824</v>
      </c>
      <c r="G1116" s="94">
        <v>0</v>
      </c>
      <c r="H1116" s="94">
        <v>53562.73</v>
      </c>
      <c r="I1116" s="94">
        <v>53562.73</v>
      </c>
    </row>
    <row r="1117" spans="1:9" s="98" customFormat="1" ht="120">
      <c r="A1117" s="92" t="s">
        <v>2020</v>
      </c>
      <c r="B1117" s="92">
        <v>24698829000178</v>
      </c>
      <c r="C1117" s="109" t="s">
        <v>2021</v>
      </c>
      <c r="D1117" s="108" t="s">
        <v>13</v>
      </c>
      <c r="E1117" s="109" t="s">
        <v>14</v>
      </c>
      <c r="F1117" s="110" t="s">
        <v>2022</v>
      </c>
      <c r="G1117" s="94">
        <v>0</v>
      </c>
      <c r="H1117" s="94">
        <v>0</v>
      </c>
      <c r="I1117" s="94">
        <v>1000</v>
      </c>
    </row>
    <row r="1118" spans="1:9" s="98" customFormat="1" ht="75">
      <c r="A1118" s="92" t="s">
        <v>2023</v>
      </c>
      <c r="B1118" s="92">
        <v>45629331272</v>
      </c>
      <c r="C1118" s="104" t="s">
        <v>2024</v>
      </c>
      <c r="D1118" s="96" t="s">
        <v>18</v>
      </c>
      <c r="E1118" s="92" t="s">
        <v>19</v>
      </c>
      <c r="F1118" s="102" t="s">
        <v>2025</v>
      </c>
      <c r="G1118" s="94">
        <v>0</v>
      </c>
      <c r="H1118" s="94">
        <v>0</v>
      </c>
      <c r="I1118" s="94">
        <v>6000</v>
      </c>
    </row>
    <row r="1119" spans="1:9" s="98" customFormat="1" ht="90">
      <c r="A1119" s="92" t="s">
        <v>2026</v>
      </c>
      <c r="B1119" s="92">
        <v>5340639000130</v>
      </c>
      <c r="C1119" s="88" t="s">
        <v>2027</v>
      </c>
      <c r="D1119" s="108" t="s">
        <v>13</v>
      </c>
      <c r="E1119" s="109" t="s">
        <v>14</v>
      </c>
      <c r="F1119" s="101" t="s">
        <v>2028</v>
      </c>
      <c r="G1119" s="94">
        <v>0</v>
      </c>
      <c r="H1119" s="94">
        <v>1026.95</v>
      </c>
      <c r="I1119" s="94">
        <v>5250.68</v>
      </c>
    </row>
    <row r="1120" spans="1:9" s="98" customFormat="1" ht="105">
      <c r="A1120" s="92" t="s">
        <v>2026</v>
      </c>
      <c r="B1120" s="92">
        <v>5340639000130</v>
      </c>
      <c r="C1120" s="88" t="s">
        <v>2029</v>
      </c>
      <c r="D1120" s="108" t="s">
        <v>13</v>
      </c>
      <c r="E1120" s="109" t="s">
        <v>14</v>
      </c>
      <c r="F1120" s="101" t="s">
        <v>2030</v>
      </c>
      <c r="G1120" s="94">
        <v>0</v>
      </c>
      <c r="H1120" s="94">
        <v>5740.92</v>
      </c>
      <c r="I1120" s="94">
        <v>29191.91</v>
      </c>
    </row>
    <row r="1121" spans="1:9" s="98" customFormat="1" ht="105">
      <c r="A1121" s="92" t="s">
        <v>2031</v>
      </c>
      <c r="B1121" s="92">
        <v>26605545000115</v>
      </c>
      <c r="C1121" s="88" t="s">
        <v>2032</v>
      </c>
      <c r="D1121" s="108" t="s">
        <v>13</v>
      </c>
      <c r="E1121" s="92" t="s">
        <v>14</v>
      </c>
      <c r="F1121" s="101" t="s">
        <v>2033</v>
      </c>
      <c r="G1121" s="94">
        <v>0</v>
      </c>
      <c r="H1121" s="94">
        <v>0</v>
      </c>
      <c r="I1121" s="94">
        <v>20820</v>
      </c>
    </row>
    <row r="1122" spans="1:9" s="98" customFormat="1" ht="105">
      <c r="A1122" s="92" t="s">
        <v>2034</v>
      </c>
      <c r="B1122" s="92">
        <v>18422603000147</v>
      </c>
      <c r="C1122" s="88" t="s">
        <v>2035</v>
      </c>
      <c r="D1122" s="108" t="s">
        <v>13</v>
      </c>
      <c r="E1122" s="92" t="s">
        <v>14</v>
      </c>
      <c r="F1122" s="101" t="s">
        <v>2036</v>
      </c>
      <c r="G1122" s="94">
        <v>0</v>
      </c>
      <c r="H1122" s="94">
        <v>0</v>
      </c>
      <c r="I1122" s="94">
        <v>6200</v>
      </c>
    </row>
    <row r="1123" spans="1:9" s="98" customFormat="1" ht="105">
      <c r="A1123" s="92" t="s">
        <v>2037</v>
      </c>
      <c r="B1123" s="92">
        <v>52979199249</v>
      </c>
      <c r="C1123" s="107" t="s">
        <v>2038</v>
      </c>
      <c r="D1123" s="96" t="s">
        <v>18</v>
      </c>
      <c r="E1123" s="92" t="s">
        <v>166</v>
      </c>
      <c r="F1123" s="101" t="s">
        <v>2039</v>
      </c>
      <c r="G1123" s="94">
        <v>0</v>
      </c>
      <c r="H1123" s="94">
        <v>0</v>
      </c>
      <c r="I1123" s="94">
        <v>117.98</v>
      </c>
    </row>
    <row r="1124" spans="1:9" s="98" customFormat="1" ht="60">
      <c r="A1124" s="92" t="s">
        <v>2040</v>
      </c>
      <c r="B1124" s="92">
        <v>8584308000133</v>
      </c>
      <c r="C1124" s="88" t="s">
        <v>2041</v>
      </c>
      <c r="D1124" s="108" t="s">
        <v>13</v>
      </c>
      <c r="E1124" s="92" t="s">
        <v>19</v>
      </c>
      <c r="F1124" s="101" t="s">
        <v>2042</v>
      </c>
      <c r="G1124" s="94">
        <v>0</v>
      </c>
      <c r="H1124" s="94">
        <v>0</v>
      </c>
      <c r="I1124" s="94">
        <v>4400</v>
      </c>
    </row>
    <row r="1125" spans="1:9" s="98" customFormat="1" ht="105">
      <c r="A1125" s="92" t="s">
        <v>2031</v>
      </c>
      <c r="B1125" s="92">
        <v>26605545000115</v>
      </c>
      <c r="C1125" s="88" t="s">
        <v>2043</v>
      </c>
      <c r="D1125" s="108" t="s">
        <v>18</v>
      </c>
      <c r="E1125" s="92" t="s">
        <v>19</v>
      </c>
      <c r="F1125" s="101" t="s">
        <v>2044</v>
      </c>
      <c r="G1125" s="94">
        <v>0</v>
      </c>
      <c r="H1125" s="94">
        <v>0</v>
      </c>
      <c r="I1125" s="94">
        <v>29950</v>
      </c>
    </row>
    <row r="1126" spans="1:9" s="98" customFormat="1" ht="90">
      <c r="A1126" s="92" t="s">
        <v>2031</v>
      </c>
      <c r="B1126" s="92">
        <v>26605545000115</v>
      </c>
      <c r="C1126" s="88" t="s">
        <v>2043</v>
      </c>
      <c r="D1126" s="108" t="s">
        <v>18</v>
      </c>
      <c r="E1126" s="92" t="s">
        <v>19</v>
      </c>
      <c r="F1126" s="101" t="s">
        <v>2045</v>
      </c>
      <c r="G1126" s="94">
        <v>0</v>
      </c>
      <c r="H1126" s="94">
        <v>3900</v>
      </c>
      <c r="I1126" s="94">
        <v>11100</v>
      </c>
    </row>
    <row r="1127" spans="1:9" s="98" customFormat="1" ht="15">
      <c r="A1127" s="92" t="s">
        <v>1994</v>
      </c>
      <c r="B1127" s="92">
        <v>8329433000105</v>
      </c>
      <c r="C1127" s="88" t="s">
        <v>2046</v>
      </c>
      <c r="D1127" s="108" t="s">
        <v>18</v>
      </c>
      <c r="E1127" s="92" t="s">
        <v>166</v>
      </c>
      <c r="F1127" s="101" t="s">
        <v>2047</v>
      </c>
      <c r="G1127" s="94">
        <v>0</v>
      </c>
      <c r="H1127" s="94">
        <v>0</v>
      </c>
      <c r="I1127" s="94">
        <v>2894.39</v>
      </c>
    </row>
    <row r="1128" spans="1:9" s="98" customFormat="1" ht="90">
      <c r="A1128" s="92" t="s">
        <v>2048</v>
      </c>
      <c r="B1128" s="92">
        <v>5926726000173</v>
      </c>
      <c r="C1128" s="88" t="s">
        <v>2049</v>
      </c>
      <c r="D1128" s="108" t="s">
        <v>13</v>
      </c>
      <c r="E1128" s="92" t="s">
        <v>14</v>
      </c>
      <c r="F1128" s="101" t="s">
        <v>2050</v>
      </c>
      <c r="G1128" s="94">
        <v>0</v>
      </c>
      <c r="H1128" s="94">
        <v>0</v>
      </c>
      <c r="I1128" s="94">
        <v>12217.13</v>
      </c>
    </row>
    <row r="1129" spans="1:9" s="98" customFormat="1" ht="105">
      <c r="A1129" s="92" t="s">
        <v>2051</v>
      </c>
      <c r="B1129" s="92">
        <v>26504245000140</v>
      </c>
      <c r="C1129" s="88" t="s">
        <v>2052</v>
      </c>
      <c r="D1129" s="108" t="s">
        <v>13</v>
      </c>
      <c r="E1129" s="92" t="s">
        <v>14</v>
      </c>
      <c r="F1129" s="110" t="s">
        <v>2053</v>
      </c>
      <c r="G1129" s="94">
        <v>0</v>
      </c>
      <c r="H1129" s="94">
        <v>0</v>
      </c>
      <c r="I1129" s="94">
        <v>34088.449999999997</v>
      </c>
    </row>
    <row r="1130" spans="1:9" s="98" customFormat="1" ht="105">
      <c r="A1130" s="92" t="s">
        <v>1997</v>
      </c>
      <c r="B1130" s="92">
        <v>12715889000172</v>
      </c>
      <c r="C1130" s="88" t="s">
        <v>2054</v>
      </c>
      <c r="D1130" s="108" t="s">
        <v>13</v>
      </c>
      <c r="E1130" s="92" t="s">
        <v>14</v>
      </c>
      <c r="F1130" s="110" t="s">
        <v>2055</v>
      </c>
      <c r="G1130" s="94">
        <v>0</v>
      </c>
      <c r="H1130" s="94">
        <v>0</v>
      </c>
      <c r="I1130" s="94">
        <v>13194.79</v>
      </c>
    </row>
    <row r="1131" spans="1:9" s="98" customFormat="1" ht="105">
      <c r="A1131" s="92" t="s">
        <v>2003</v>
      </c>
      <c r="B1131" s="92">
        <v>4301769000109</v>
      </c>
      <c r="C1131" s="92" t="s">
        <v>2056</v>
      </c>
      <c r="D1131" s="108" t="s">
        <v>18</v>
      </c>
      <c r="E1131" s="92" t="s">
        <v>166</v>
      </c>
      <c r="F1131" s="110" t="s">
        <v>2057</v>
      </c>
      <c r="G1131" s="94">
        <v>0</v>
      </c>
      <c r="H1131" s="94">
        <v>0</v>
      </c>
      <c r="I1131" s="94">
        <v>1076.2</v>
      </c>
    </row>
    <row r="1132" spans="1:9" s="98" customFormat="1" ht="75">
      <c r="A1132" s="92" t="s">
        <v>2020</v>
      </c>
      <c r="B1132" s="92">
        <v>24698829000178</v>
      </c>
      <c r="C1132" s="92" t="s">
        <v>2058</v>
      </c>
      <c r="D1132" s="108" t="s">
        <v>13</v>
      </c>
      <c r="E1132" s="92" t="s">
        <v>14</v>
      </c>
      <c r="F1132" s="110" t="s">
        <v>2059</v>
      </c>
      <c r="G1132" s="94">
        <v>0</v>
      </c>
      <c r="H1132" s="94">
        <v>0</v>
      </c>
      <c r="I1132" s="94">
        <v>270</v>
      </c>
    </row>
    <row r="1133" spans="1:9" s="98" customFormat="1" ht="105">
      <c r="A1133" s="92" t="s">
        <v>2060</v>
      </c>
      <c r="B1133" s="92">
        <v>12891300000197</v>
      </c>
      <c r="C1133" s="104" t="s">
        <v>2061</v>
      </c>
      <c r="D1133" s="96" t="s">
        <v>13</v>
      </c>
      <c r="E1133" s="92" t="s">
        <v>2062</v>
      </c>
      <c r="F1133" s="102" t="s">
        <v>2063</v>
      </c>
      <c r="G1133" s="94">
        <v>0</v>
      </c>
      <c r="H1133" s="94">
        <v>0</v>
      </c>
      <c r="I1133" s="94">
        <v>272022.38</v>
      </c>
    </row>
    <row r="1134" spans="1:9" s="98" customFormat="1" ht="105">
      <c r="A1134" s="92" t="s">
        <v>2064</v>
      </c>
      <c r="B1134" s="92">
        <v>33608308000173</v>
      </c>
      <c r="C1134" s="88" t="s">
        <v>2065</v>
      </c>
      <c r="D1134" s="108" t="s">
        <v>13</v>
      </c>
      <c r="E1134" s="92" t="s">
        <v>19</v>
      </c>
      <c r="F1134" s="102" t="s">
        <v>2066</v>
      </c>
      <c r="G1134" s="94">
        <v>0</v>
      </c>
      <c r="H1134" s="94">
        <v>174.2</v>
      </c>
      <c r="I1134" s="94">
        <v>1019.72</v>
      </c>
    </row>
    <row r="1135" spans="1:9" s="98" customFormat="1" ht="75">
      <c r="A1135" s="92" t="s">
        <v>2017</v>
      </c>
      <c r="B1135" s="92">
        <v>4407920000180</v>
      </c>
      <c r="C1135" s="111" t="s">
        <v>2067</v>
      </c>
      <c r="D1135" s="108" t="s">
        <v>18</v>
      </c>
      <c r="E1135" s="92" t="s">
        <v>19</v>
      </c>
      <c r="F1135" s="102" t="s">
        <v>2068</v>
      </c>
      <c r="G1135" s="94">
        <v>0</v>
      </c>
      <c r="H1135" s="94">
        <v>0</v>
      </c>
      <c r="I1135" s="94">
        <v>1337.96</v>
      </c>
    </row>
    <row r="1136" spans="1:9" s="98" customFormat="1" ht="105">
      <c r="A1136" s="92" t="s">
        <v>2069</v>
      </c>
      <c r="B1136" s="92">
        <v>2558157000162</v>
      </c>
      <c r="C1136" s="88" t="s">
        <v>2070</v>
      </c>
      <c r="D1136" s="108" t="s">
        <v>13</v>
      </c>
      <c r="E1136" s="92" t="s">
        <v>14</v>
      </c>
      <c r="F1136" s="102" t="s">
        <v>2071</v>
      </c>
      <c r="G1136" s="94">
        <v>0</v>
      </c>
      <c r="H1136" s="94">
        <v>0</v>
      </c>
      <c r="I1136" s="94">
        <v>104348.65</v>
      </c>
    </row>
    <row r="1137" spans="1:9" s="98" customFormat="1" ht="105">
      <c r="A1137" s="92" t="s">
        <v>1968</v>
      </c>
      <c r="B1137" s="92">
        <v>4365326000173</v>
      </c>
      <c r="C1137" s="107" t="s">
        <v>2072</v>
      </c>
      <c r="D1137" s="96" t="s">
        <v>18</v>
      </c>
      <c r="E1137" s="92" t="s">
        <v>166</v>
      </c>
      <c r="F1137" s="102" t="s">
        <v>2073</v>
      </c>
      <c r="G1137" s="94">
        <v>0</v>
      </c>
      <c r="H1137" s="94">
        <v>0</v>
      </c>
      <c r="I1137" s="94">
        <v>15142.72</v>
      </c>
    </row>
    <row r="1138" spans="1:9" s="98" customFormat="1" ht="105">
      <c r="A1138" s="92" t="s">
        <v>2074</v>
      </c>
      <c r="B1138" s="92">
        <v>84544469000181</v>
      </c>
      <c r="C1138" s="88" t="s">
        <v>2075</v>
      </c>
      <c r="D1138" s="108" t="s">
        <v>13</v>
      </c>
      <c r="E1138" s="92" t="s">
        <v>14</v>
      </c>
      <c r="F1138" s="102" t="s">
        <v>2076</v>
      </c>
      <c r="G1138" s="94">
        <v>0</v>
      </c>
      <c r="H1138" s="94">
        <v>0</v>
      </c>
      <c r="I1138" s="94">
        <v>7591.8</v>
      </c>
    </row>
    <row r="1139" spans="1:9" s="98" customFormat="1" ht="90">
      <c r="A1139" s="92" t="s">
        <v>2074</v>
      </c>
      <c r="B1139" s="92">
        <v>84544469000181</v>
      </c>
      <c r="C1139" s="88" t="s">
        <v>2075</v>
      </c>
      <c r="D1139" s="108" t="s">
        <v>13</v>
      </c>
      <c r="E1139" s="92" t="s">
        <v>14</v>
      </c>
      <c r="F1139" s="102" t="s">
        <v>2077</v>
      </c>
      <c r="G1139" s="94">
        <v>0</v>
      </c>
      <c r="H1139" s="94">
        <v>0</v>
      </c>
      <c r="I1139" s="94">
        <v>4392.6400000000003</v>
      </c>
    </row>
    <row r="1140" spans="1:9" s="98" customFormat="1" ht="105">
      <c r="A1140" s="92" t="s">
        <v>2078</v>
      </c>
      <c r="B1140" s="92">
        <v>27985750000116</v>
      </c>
      <c r="C1140" s="88" t="s">
        <v>254</v>
      </c>
      <c r="D1140" s="108" t="s">
        <v>13</v>
      </c>
      <c r="E1140" s="92" t="s">
        <v>14</v>
      </c>
      <c r="F1140" s="102" t="s">
        <v>2079</v>
      </c>
      <c r="G1140" s="94">
        <v>0</v>
      </c>
      <c r="H1140" s="94">
        <v>0</v>
      </c>
      <c r="I1140" s="94">
        <v>7219.24</v>
      </c>
    </row>
    <row r="1141" spans="1:9" s="98" customFormat="1" ht="90">
      <c r="A1141" s="92" t="s">
        <v>2080</v>
      </c>
      <c r="B1141" s="92">
        <v>33179565000137</v>
      </c>
      <c r="C1141" s="88" t="s">
        <v>2081</v>
      </c>
      <c r="D1141" s="108" t="s">
        <v>13</v>
      </c>
      <c r="E1141" s="92" t="s">
        <v>14</v>
      </c>
      <c r="F1141" s="102" t="s">
        <v>2082</v>
      </c>
      <c r="G1141" s="94">
        <v>0</v>
      </c>
      <c r="H1141" s="94">
        <v>0</v>
      </c>
      <c r="I1141" s="94">
        <v>28812.57</v>
      </c>
    </row>
    <row r="1142" spans="1:9" s="98" customFormat="1" ht="30">
      <c r="A1142" s="92" t="s">
        <v>2080</v>
      </c>
      <c r="B1142" s="92">
        <v>33179565000137</v>
      </c>
      <c r="C1142" s="88" t="s">
        <v>2083</v>
      </c>
      <c r="D1142" s="108" t="s">
        <v>13</v>
      </c>
      <c r="E1142" s="92" t="s">
        <v>14</v>
      </c>
      <c r="F1142" s="102" t="s">
        <v>2084</v>
      </c>
      <c r="G1142" s="94">
        <v>0</v>
      </c>
      <c r="H1142" s="94">
        <v>0</v>
      </c>
      <c r="I1142" s="94">
        <v>100960.17</v>
      </c>
    </row>
    <row r="1143" spans="1:9" s="98" customFormat="1" ht="90">
      <c r="A1143" s="92" t="s">
        <v>2085</v>
      </c>
      <c r="B1143" s="92">
        <v>604122000197</v>
      </c>
      <c r="C1143" s="104" t="s">
        <v>2086</v>
      </c>
      <c r="D1143" s="96" t="s">
        <v>13</v>
      </c>
      <c r="E1143" s="92" t="s">
        <v>2062</v>
      </c>
      <c r="F1143" s="102" t="s">
        <v>2087</v>
      </c>
      <c r="G1143" s="94">
        <v>0</v>
      </c>
      <c r="H1143" s="94">
        <v>0</v>
      </c>
      <c r="I1143" s="94">
        <v>364161.74</v>
      </c>
    </row>
    <row r="1144" spans="1:9" s="98" customFormat="1" ht="30">
      <c r="A1144" s="92" t="s">
        <v>2020</v>
      </c>
      <c r="B1144" s="92">
        <v>24698829000178</v>
      </c>
      <c r="C1144" s="92" t="s">
        <v>2088</v>
      </c>
      <c r="D1144" s="108" t="s">
        <v>13</v>
      </c>
      <c r="E1144" s="92" t="s">
        <v>14</v>
      </c>
      <c r="F1144" s="102" t="s">
        <v>2089</v>
      </c>
      <c r="G1144" s="94">
        <v>0</v>
      </c>
      <c r="H1144" s="94">
        <v>0</v>
      </c>
      <c r="I1144" s="94">
        <v>180</v>
      </c>
    </row>
    <row r="1145" spans="1:9" s="98" customFormat="1" ht="30">
      <c r="A1145" s="92" t="s">
        <v>2090</v>
      </c>
      <c r="B1145" s="99">
        <v>2037069000115</v>
      </c>
      <c r="C1145" s="104" t="s">
        <v>2091</v>
      </c>
      <c r="D1145" s="96" t="s">
        <v>13</v>
      </c>
      <c r="E1145" s="92" t="s">
        <v>2062</v>
      </c>
      <c r="F1145" s="102" t="s">
        <v>2092</v>
      </c>
      <c r="G1145" s="94">
        <v>0</v>
      </c>
      <c r="H1145" s="94">
        <v>0</v>
      </c>
      <c r="I1145" s="94">
        <v>37597.21</v>
      </c>
    </row>
    <row r="1146" spans="1:9" s="98" customFormat="1" ht="15">
      <c r="A1146" s="92" t="s">
        <v>1973</v>
      </c>
      <c r="B1146" s="92">
        <v>6939058000181</v>
      </c>
      <c r="C1146" s="88" t="s">
        <v>2093</v>
      </c>
      <c r="D1146" s="108" t="s">
        <v>13</v>
      </c>
      <c r="E1146" s="92" t="s">
        <v>14</v>
      </c>
      <c r="F1146" s="110" t="s">
        <v>2094</v>
      </c>
      <c r="G1146" s="94">
        <v>0</v>
      </c>
      <c r="H1146" s="94">
        <v>0</v>
      </c>
      <c r="I1146" s="94">
        <v>59932.65</v>
      </c>
    </row>
    <row r="1147" spans="1:9" s="98" customFormat="1" ht="45">
      <c r="A1147" s="92" t="s">
        <v>2095</v>
      </c>
      <c r="B1147" s="92">
        <v>14024658000652</v>
      </c>
      <c r="C1147" s="107" t="s">
        <v>2096</v>
      </c>
      <c r="D1147" s="96" t="s">
        <v>13</v>
      </c>
      <c r="E1147" s="92" t="s">
        <v>14</v>
      </c>
      <c r="F1147" s="110" t="s">
        <v>2097</v>
      </c>
      <c r="G1147" s="94">
        <v>0</v>
      </c>
      <c r="H1147" s="94">
        <v>0</v>
      </c>
      <c r="I1147" s="94">
        <v>26500</v>
      </c>
    </row>
    <row r="1148" spans="1:9" s="98" customFormat="1" ht="15">
      <c r="A1148" s="92" t="s">
        <v>2098</v>
      </c>
      <c r="B1148" s="92">
        <v>18876112000176</v>
      </c>
      <c r="C1148" s="88" t="s">
        <v>2099</v>
      </c>
      <c r="D1148" s="108" t="s">
        <v>13</v>
      </c>
      <c r="E1148" s="92" t="s">
        <v>14</v>
      </c>
      <c r="F1148" s="110" t="s">
        <v>2100</v>
      </c>
      <c r="G1148" s="94">
        <v>0</v>
      </c>
      <c r="H1148" s="94">
        <v>0</v>
      </c>
      <c r="I1148" s="94">
        <v>3600</v>
      </c>
    </row>
    <row r="1149" spans="1:9" s="98" customFormat="1" ht="15">
      <c r="A1149" s="92" t="s">
        <v>2101</v>
      </c>
      <c r="B1149" s="96">
        <v>17398132000116</v>
      </c>
      <c r="C1149" s="104" t="s">
        <v>2102</v>
      </c>
      <c r="D1149" s="96" t="s">
        <v>13</v>
      </c>
      <c r="E1149" s="92" t="s">
        <v>2103</v>
      </c>
      <c r="F1149" s="102" t="s">
        <v>2104</v>
      </c>
      <c r="G1149" s="94">
        <v>0</v>
      </c>
      <c r="H1149" s="94">
        <v>89.28</v>
      </c>
      <c r="I1149" s="94">
        <v>420.36</v>
      </c>
    </row>
    <row r="1150" spans="1:9" s="98" customFormat="1" ht="60">
      <c r="A1150" s="92" t="s">
        <v>2020</v>
      </c>
      <c r="B1150" s="92">
        <v>24698829000178</v>
      </c>
      <c r="C1150" s="92" t="s">
        <v>2105</v>
      </c>
      <c r="D1150" s="108" t="s">
        <v>13</v>
      </c>
      <c r="E1150" s="108" t="s">
        <v>14</v>
      </c>
      <c r="F1150" s="110" t="s">
        <v>2106</v>
      </c>
      <c r="G1150" s="94">
        <v>0</v>
      </c>
      <c r="H1150" s="94">
        <v>0</v>
      </c>
      <c r="I1150" s="94">
        <v>870</v>
      </c>
    </row>
    <row r="1151" spans="1:9" s="98" customFormat="1" ht="15">
      <c r="A1151" s="92" t="s">
        <v>2107</v>
      </c>
      <c r="B1151" s="92">
        <v>13482516000161</v>
      </c>
      <c r="C1151" s="92" t="s">
        <v>2108</v>
      </c>
      <c r="D1151" s="108" t="s">
        <v>13</v>
      </c>
      <c r="E1151" s="108" t="s">
        <v>14</v>
      </c>
      <c r="F1151" s="110" t="s">
        <v>2109</v>
      </c>
      <c r="G1151" s="94">
        <v>0</v>
      </c>
      <c r="H1151" s="94">
        <v>0</v>
      </c>
      <c r="I1151" s="94">
        <v>1259</v>
      </c>
    </row>
    <row r="1152" spans="1:9" s="98" customFormat="1" ht="15">
      <c r="A1152" s="92" t="s">
        <v>2110</v>
      </c>
      <c r="B1152" s="92">
        <v>27260924000183</v>
      </c>
      <c r="C1152" s="88" t="s">
        <v>2111</v>
      </c>
      <c r="D1152" s="108" t="s">
        <v>13</v>
      </c>
      <c r="E1152" s="108" t="s">
        <v>150</v>
      </c>
      <c r="F1152" s="110" t="s">
        <v>2112</v>
      </c>
      <c r="G1152" s="94">
        <v>0</v>
      </c>
      <c r="H1152" s="94">
        <v>0</v>
      </c>
      <c r="I1152" s="94">
        <v>101444.84</v>
      </c>
    </row>
    <row r="1153" spans="1:9" s="98" customFormat="1" ht="30">
      <c r="A1153" s="92" t="s">
        <v>2113</v>
      </c>
      <c r="B1153" s="92">
        <v>48199956000190</v>
      </c>
      <c r="C1153" s="107" t="s">
        <v>2114</v>
      </c>
      <c r="D1153" s="96" t="s">
        <v>13</v>
      </c>
      <c r="E1153" s="92" t="s">
        <v>14</v>
      </c>
      <c r="F1153" s="110" t="s">
        <v>2115</v>
      </c>
      <c r="G1153" s="94">
        <v>0</v>
      </c>
      <c r="H1153" s="94">
        <v>0</v>
      </c>
      <c r="I1153" s="94">
        <v>2035.1</v>
      </c>
    </row>
    <row r="1154" spans="1:9" s="98" customFormat="1" ht="15">
      <c r="A1154" s="92" t="s">
        <v>2113</v>
      </c>
      <c r="B1154" s="92">
        <v>48199956000190</v>
      </c>
      <c r="C1154" s="107" t="s">
        <v>2114</v>
      </c>
      <c r="D1154" s="96" t="s">
        <v>13</v>
      </c>
      <c r="E1154" s="92" t="s">
        <v>14</v>
      </c>
      <c r="F1154" s="110" t="s">
        <v>2116</v>
      </c>
      <c r="G1154" s="94">
        <v>0</v>
      </c>
      <c r="H1154" s="94">
        <v>0</v>
      </c>
      <c r="I1154" s="94">
        <v>2035.1</v>
      </c>
    </row>
    <row r="1155" spans="1:9" s="98" customFormat="1" ht="15">
      <c r="A1155" s="92" t="s">
        <v>2078</v>
      </c>
      <c r="B1155" s="92">
        <v>27985750000116</v>
      </c>
      <c r="C1155" s="107" t="s">
        <v>2117</v>
      </c>
      <c r="D1155" s="96" t="s">
        <v>13</v>
      </c>
      <c r="E1155" s="92" t="s">
        <v>14</v>
      </c>
      <c r="F1155" s="110" t="s">
        <v>2118</v>
      </c>
      <c r="G1155" s="94">
        <v>0</v>
      </c>
      <c r="H1155" s="94">
        <v>0</v>
      </c>
      <c r="I1155" s="94">
        <v>32427</v>
      </c>
    </row>
    <row r="1156" spans="1:9" s="98" customFormat="1" ht="15">
      <c r="A1156" s="92" t="s">
        <v>2078</v>
      </c>
      <c r="B1156" s="92">
        <v>27985750000116</v>
      </c>
      <c r="C1156" s="107" t="s">
        <v>2119</v>
      </c>
      <c r="D1156" s="96" t="s">
        <v>13</v>
      </c>
      <c r="E1156" s="92" t="s">
        <v>14</v>
      </c>
      <c r="F1156" s="110" t="s">
        <v>2120</v>
      </c>
      <c r="G1156" s="94">
        <v>0</v>
      </c>
      <c r="H1156" s="94">
        <v>0</v>
      </c>
      <c r="I1156" s="94">
        <v>6436</v>
      </c>
    </row>
    <row r="1157" spans="1:9" s="98" customFormat="1" ht="75">
      <c r="A1157" s="92" t="s">
        <v>2078</v>
      </c>
      <c r="B1157" s="92">
        <v>27985750000116</v>
      </c>
      <c r="C1157" s="107" t="s">
        <v>2121</v>
      </c>
      <c r="D1157" s="96" t="s">
        <v>13</v>
      </c>
      <c r="E1157" s="92" t="s">
        <v>14</v>
      </c>
      <c r="F1157" s="110" t="s">
        <v>2122</v>
      </c>
      <c r="G1157" s="94">
        <v>0</v>
      </c>
      <c r="H1157" s="94">
        <v>0</v>
      </c>
      <c r="I1157" s="94">
        <v>3218</v>
      </c>
    </row>
    <row r="1158" spans="1:9" s="98" customFormat="1" ht="15">
      <c r="A1158" s="92" t="s">
        <v>2123</v>
      </c>
      <c r="B1158" s="92">
        <v>4824261000187</v>
      </c>
      <c r="C1158" s="88" t="s">
        <v>2124</v>
      </c>
      <c r="D1158" s="108" t="s">
        <v>13</v>
      </c>
      <c r="E1158" s="108" t="s">
        <v>14</v>
      </c>
      <c r="F1158" s="110" t="s">
        <v>2125</v>
      </c>
      <c r="G1158" s="94">
        <v>0</v>
      </c>
      <c r="H1158" s="94">
        <v>0</v>
      </c>
      <c r="I1158" s="94">
        <v>9000</v>
      </c>
    </row>
    <row r="1159" spans="1:9" s="98" customFormat="1" ht="30">
      <c r="A1159" s="92" t="s">
        <v>2080</v>
      </c>
      <c r="B1159" s="92">
        <v>33179565000137</v>
      </c>
      <c r="C1159" s="88" t="s">
        <v>2126</v>
      </c>
      <c r="D1159" s="108" t="s">
        <v>13</v>
      </c>
      <c r="E1159" s="108" t="s">
        <v>14</v>
      </c>
      <c r="F1159" s="110" t="s">
        <v>2127</v>
      </c>
      <c r="G1159" s="94">
        <v>0</v>
      </c>
      <c r="H1159" s="94">
        <v>0</v>
      </c>
      <c r="I1159" s="94">
        <v>9250</v>
      </c>
    </row>
    <row r="1160" spans="1:9" s="98" customFormat="1" ht="15">
      <c r="A1160" s="92" t="s">
        <v>2080</v>
      </c>
      <c r="B1160" s="92">
        <v>33179565000137</v>
      </c>
      <c r="C1160" s="88" t="s">
        <v>2126</v>
      </c>
      <c r="D1160" s="108" t="s">
        <v>13</v>
      </c>
      <c r="E1160" s="108" t="s">
        <v>14</v>
      </c>
      <c r="F1160" s="110" t="s">
        <v>2128</v>
      </c>
      <c r="G1160" s="94">
        <v>0</v>
      </c>
      <c r="H1160" s="94">
        <v>0</v>
      </c>
      <c r="I1160" s="94">
        <v>87837.86</v>
      </c>
    </row>
    <row r="1161" spans="1:9" s="98" customFormat="1" ht="15">
      <c r="A1161" s="92" t="s">
        <v>2129</v>
      </c>
      <c r="B1161" s="92">
        <v>4431847000181</v>
      </c>
      <c r="C1161" s="92" t="s">
        <v>2130</v>
      </c>
      <c r="D1161" s="108" t="s">
        <v>13</v>
      </c>
      <c r="E1161" s="108" t="s">
        <v>14</v>
      </c>
      <c r="F1161" s="110" t="s">
        <v>2131</v>
      </c>
      <c r="G1161" s="94">
        <v>0</v>
      </c>
      <c r="H1161" s="94">
        <v>0</v>
      </c>
      <c r="I1161" s="94">
        <v>150.6</v>
      </c>
    </row>
    <row r="1162" spans="1:9" s="98" customFormat="1" ht="60">
      <c r="A1162" s="92" t="s">
        <v>2132</v>
      </c>
      <c r="B1162" s="92">
        <v>65149197000251</v>
      </c>
      <c r="C1162" s="104" t="s">
        <v>2133</v>
      </c>
      <c r="D1162" s="96" t="s">
        <v>13</v>
      </c>
      <c r="E1162" s="92" t="s">
        <v>2062</v>
      </c>
      <c r="F1162" s="102" t="s">
        <v>2134</v>
      </c>
      <c r="G1162" s="94">
        <v>0</v>
      </c>
      <c r="H1162" s="94">
        <v>0</v>
      </c>
      <c r="I1162" s="94">
        <v>49000</v>
      </c>
    </row>
    <row r="1163" spans="1:9" s="98" customFormat="1" ht="75">
      <c r="A1163" s="92" t="s">
        <v>2135</v>
      </c>
      <c r="B1163" s="92">
        <v>30746178000147</v>
      </c>
      <c r="C1163" s="107" t="s">
        <v>2136</v>
      </c>
      <c r="D1163" s="96" t="s">
        <v>13</v>
      </c>
      <c r="E1163" s="92" t="s">
        <v>14</v>
      </c>
      <c r="F1163" s="110" t="s">
        <v>2137</v>
      </c>
      <c r="G1163" s="94">
        <v>0</v>
      </c>
      <c r="H1163" s="94">
        <v>0</v>
      </c>
      <c r="I1163" s="94">
        <v>3593</v>
      </c>
    </row>
    <row r="1164" spans="1:9" s="98" customFormat="1" ht="60">
      <c r="A1164" s="92" t="s">
        <v>2138</v>
      </c>
      <c r="B1164" s="92">
        <v>45030413000157</v>
      </c>
      <c r="C1164" s="107" t="s">
        <v>2136</v>
      </c>
      <c r="D1164" s="96" t="s">
        <v>13</v>
      </c>
      <c r="E1164" s="92" t="s">
        <v>14</v>
      </c>
      <c r="F1164" s="110" t="s">
        <v>2139</v>
      </c>
      <c r="G1164" s="94">
        <v>0</v>
      </c>
      <c r="H1164" s="94">
        <v>0</v>
      </c>
      <c r="I1164" s="94">
        <v>1129</v>
      </c>
    </row>
    <row r="1165" spans="1:9" s="98" customFormat="1" ht="45">
      <c r="A1165" s="92" t="s">
        <v>2107</v>
      </c>
      <c r="B1165" s="92">
        <v>13482516000161</v>
      </c>
      <c r="C1165" s="107" t="s">
        <v>2140</v>
      </c>
      <c r="D1165" s="96" t="s">
        <v>13</v>
      </c>
      <c r="E1165" s="92" t="s">
        <v>14</v>
      </c>
      <c r="F1165" s="110" t="s">
        <v>2141</v>
      </c>
      <c r="G1165" s="94">
        <v>0</v>
      </c>
      <c r="H1165" s="94">
        <v>0</v>
      </c>
      <c r="I1165" s="94">
        <v>1259</v>
      </c>
    </row>
    <row r="1166" spans="1:9" s="98" customFormat="1" ht="45">
      <c r="A1166" s="92" t="s">
        <v>2142</v>
      </c>
      <c r="B1166" s="92">
        <v>40426345000126</v>
      </c>
      <c r="C1166" s="92" t="s">
        <v>2140</v>
      </c>
      <c r="D1166" s="108" t="s">
        <v>13</v>
      </c>
      <c r="E1166" s="108" t="s">
        <v>14</v>
      </c>
      <c r="F1166" s="110" t="s">
        <v>2143</v>
      </c>
      <c r="G1166" s="94">
        <v>0</v>
      </c>
      <c r="H1166" s="94">
        <v>0</v>
      </c>
      <c r="I1166" s="94">
        <v>2809.55</v>
      </c>
    </row>
    <row r="1167" spans="1:9" s="98" customFormat="1" ht="60">
      <c r="A1167" s="92" t="s">
        <v>1988</v>
      </c>
      <c r="B1167" s="92">
        <v>76535764000143</v>
      </c>
      <c r="C1167" s="88" t="s">
        <v>2144</v>
      </c>
      <c r="D1167" s="108" t="s">
        <v>13</v>
      </c>
      <c r="E1167" s="108" t="s">
        <v>14</v>
      </c>
      <c r="F1167" s="110" t="s">
        <v>2145</v>
      </c>
      <c r="G1167" s="94">
        <v>0</v>
      </c>
      <c r="H1167" s="94">
        <v>0</v>
      </c>
      <c r="I1167" s="94">
        <v>5581.27</v>
      </c>
    </row>
    <row r="1168" spans="1:9" s="98" customFormat="1" ht="45">
      <c r="A1168" s="92" t="s">
        <v>2135</v>
      </c>
      <c r="B1168" s="92">
        <v>30746178000147</v>
      </c>
      <c r="C1168" s="107" t="s">
        <v>2146</v>
      </c>
      <c r="D1168" s="96" t="s">
        <v>13</v>
      </c>
      <c r="E1168" s="92" t="s">
        <v>14</v>
      </c>
      <c r="F1168" s="110" t="s">
        <v>2147</v>
      </c>
      <c r="G1168" s="94">
        <v>0</v>
      </c>
      <c r="H1168" s="94">
        <v>0</v>
      </c>
      <c r="I1168" s="94">
        <v>11380</v>
      </c>
    </row>
    <row r="1169" spans="1:9" s="98" customFormat="1" ht="45">
      <c r="A1169" s="92" t="s">
        <v>227</v>
      </c>
      <c r="B1169" s="92">
        <v>4312419000130</v>
      </c>
      <c r="C1169" s="92" t="s">
        <v>2841</v>
      </c>
      <c r="D1169" s="108" t="s">
        <v>18</v>
      </c>
      <c r="E1169" s="108" t="s">
        <v>166</v>
      </c>
      <c r="F1169" s="110" t="s">
        <v>2825</v>
      </c>
      <c r="G1169" s="94">
        <v>0</v>
      </c>
      <c r="H1169" s="94">
        <v>38988.11</v>
      </c>
      <c r="I1169" s="94">
        <v>38988.11</v>
      </c>
    </row>
    <row r="1170" spans="1:9" s="98" customFormat="1" ht="45">
      <c r="A1170" s="92" t="s">
        <v>2138</v>
      </c>
      <c r="B1170" s="92">
        <v>45030413000157</v>
      </c>
      <c r="C1170" s="107" t="s">
        <v>2148</v>
      </c>
      <c r="D1170" s="96" t="s">
        <v>13</v>
      </c>
      <c r="E1170" s="92" t="s">
        <v>14</v>
      </c>
      <c r="F1170" s="110" t="s">
        <v>2149</v>
      </c>
      <c r="G1170" s="94">
        <v>0</v>
      </c>
      <c r="H1170" s="94">
        <v>0</v>
      </c>
      <c r="I1170" s="94">
        <v>6774</v>
      </c>
    </row>
    <row r="1171" spans="1:9" s="98" customFormat="1" ht="105">
      <c r="A1171" s="92" t="s">
        <v>2107</v>
      </c>
      <c r="B1171" s="92">
        <v>13482516000161</v>
      </c>
      <c r="C1171" s="92" t="s">
        <v>2150</v>
      </c>
      <c r="D1171" s="108" t="s">
        <v>13</v>
      </c>
      <c r="E1171" s="108" t="s">
        <v>2151</v>
      </c>
      <c r="F1171" s="110" t="s">
        <v>2152</v>
      </c>
      <c r="G1171" s="94">
        <v>0</v>
      </c>
      <c r="H1171" s="94">
        <v>0</v>
      </c>
      <c r="I1171" s="94">
        <v>3843</v>
      </c>
    </row>
    <row r="1172" spans="1:9" s="98" customFormat="1" ht="105">
      <c r="A1172" s="92" t="s">
        <v>2843</v>
      </c>
      <c r="B1172" s="92">
        <v>41046531000100</v>
      </c>
      <c r="C1172" s="92" t="s">
        <v>2842</v>
      </c>
      <c r="D1172" s="108" t="s">
        <v>13</v>
      </c>
      <c r="E1172" s="108" t="s">
        <v>14</v>
      </c>
      <c r="F1172" s="110" t="s">
        <v>2826</v>
      </c>
      <c r="G1172" s="94">
        <v>0</v>
      </c>
      <c r="H1172" s="94">
        <v>350</v>
      </c>
      <c r="I1172" s="94">
        <v>350</v>
      </c>
    </row>
    <row r="1173" spans="1:9" s="98" customFormat="1" ht="75">
      <c r="A1173" s="92" t="s">
        <v>2078</v>
      </c>
      <c r="B1173" s="92">
        <v>27985750000116</v>
      </c>
      <c r="C1173" s="107" t="s">
        <v>2153</v>
      </c>
      <c r="D1173" s="96" t="s">
        <v>13</v>
      </c>
      <c r="E1173" s="92" t="s">
        <v>14</v>
      </c>
      <c r="F1173" s="110" t="s">
        <v>2154</v>
      </c>
      <c r="G1173" s="94">
        <v>0</v>
      </c>
      <c r="H1173" s="94">
        <v>0</v>
      </c>
      <c r="I1173" s="94">
        <v>4590</v>
      </c>
    </row>
    <row r="1174" spans="1:9" s="98" customFormat="1" ht="60">
      <c r="A1174" s="92" t="s">
        <v>2113</v>
      </c>
      <c r="B1174" s="92">
        <v>48199956000190</v>
      </c>
      <c r="C1174" s="107" t="s">
        <v>2155</v>
      </c>
      <c r="D1174" s="96" t="s">
        <v>13</v>
      </c>
      <c r="E1174" s="92" t="s">
        <v>14</v>
      </c>
      <c r="F1174" s="110" t="s">
        <v>2156</v>
      </c>
      <c r="G1174" s="94">
        <v>0</v>
      </c>
      <c r="H1174" s="94">
        <v>0</v>
      </c>
      <c r="I1174" s="94">
        <v>2035.1</v>
      </c>
    </row>
    <row r="1175" spans="1:9" s="98" customFormat="1" ht="90">
      <c r="A1175" s="92" t="s">
        <v>2135</v>
      </c>
      <c r="B1175" s="92">
        <v>30746178000147</v>
      </c>
      <c r="C1175" s="107" t="s">
        <v>2157</v>
      </c>
      <c r="D1175" s="96" t="s">
        <v>13</v>
      </c>
      <c r="E1175" s="92" t="s">
        <v>14</v>
      </c>
      <c r="F1175" s="110" t="s">
        <v>2158</v>
      </c>
      <c r="G1175" s="94">
        <v>0</v>
      </c>
      <c r="H1175" s="94">
        <v>0</v>
      </c>
      <c r="I1175" s="94">
        <v>18839</v>
      </c>
    </row>
    <row r="1176" spans="1:9" s="98" customFormat="1" ht="60">
      <c r="A1176" s="92" t="s">
        <v>2159</v>
      </c>
      <c r="B1176" s="92">
        <v>84111020000120</v>
      </c>
      <c r="C1176" s="92" t="s">
        <v>2157</v>
      </c>
      <c r="D1176" s="108" t="s">
        <v>13</v>
      </c>
      <c r="E1176" s="108" t="s">
        <v>14</v>
      </c>
      <c r="F1176" s="110" t="s">
        <v>2160</v>
      </c>
      <c r="G1176" s="94">
        <v>0</v>
      </c>
      <c r="H1176" s="94">
        <v>0</v>
      </c>
      <c r="I1176" s="94">
        <v>9133</v>
      </c>
    </row>
    <row r="1177" spans="1:9" s="98" customFormat="1" ht="75">
      <c r="A1177" s="92" t="s">
        <v>2107</v>
      </c>
      <c r="B1177" s="92">
        <v>13482516000161</v>
      </c>
      <c r="C1177" s="92" t="s">
        <v>2161</v>
      </c>
      <c r="D1177" s="108" t="s">
        <v>13</v>
      </c>
      <c r="E1177" s="108" t="s">
        <v>14</v>
      </c>
      <c r="F1177" s="110" t="s">
        <v>2162</v>
      </c>
      <c r="G1177" s="94">
        <v>0</v>
      </c>
      <c r="H1177" s="94">
        <v>0</v>
      </c>
      <c r="I1177" s="94">
        <v>2745</v>
      </c>
    </row>
    <row r="1178" spans="1:9" s="98" customFormat="1" ht="75">
      <c r="A1178" s="92" t="s">
        <v>2031</v>
      </c>
      <c r="B1178" s="92">
        <v>26605545000115</v>
      </c>
      <c r="C1178" s="88" t="s">
        <v>2163</v>
      </c>
      <c r="D1178" s="108" t="s">
        <v>18</v>
      </c>
      <c r="E1178" s="108" t="s">
        <v>19</v>
      </c>
      <c r="F1178" s="110" t="s">
        <v>2164</v>
      </c>
      <c r="G1178" s="94">
        <v>0</v>
      </c>
      <c r="H1178" s="94">
        <v>0</v>
      </c>
      <c r="I1178" s="94">
        <v>50500</v>
      </c>
    </row>
    <row r="1179" spans="1:9" s="98" customFormat="1" ht="90">
      <c r="A1179" s="92" t="s">
        <v>2031</v>
      </c>
      <c r="B1179" s="92">
        <v>26605545000115</v>
      </c>
      <c r="C1179" s="88" t="s">
        <v>2163</v>
      </c>
      <c r="D1179" s="108" t="s">
        <v>18</v>
      </c>
      <c r="E1179" s="108" t="s">
        <v>19</v>
      </c>
      <c r="F1179" s="110" t="s">
        <v>2165</v>
      </c>
      <c r="G1179" s="94">
        <v>0</v>
      </c>
      <c r="H1179" s="94">
        <v>0</v>
      </c>
      <c r="I1179" s="94">
        <v>4500</v>
      </c>
    </row>
    <row r="1180" spans="1:9" s="98" customFormat="1" ht="30">
      <c r="A1180" s="92" t="s">
        <v>2166</v>
      </c>
      <c r="B1180" s="92">
        <v>23863463000182</v>
      </c>
      <c r="C1180" s="107" t="s">
        <v>2167</v>
      </c>
      <c r="D1180" s="96" t="s">
        <v>13</v>
      </c>
      <c r="E1180" s="92" t="s">
        <v>19</v>
      </c>
      <c r="F1180" s="110" t="s">
        <v>2168</v>
      </c>
      <c r="G1180" s="94">
        <v>0</v>
      </c>
      <c r="H1180" s="94">
        <v>0</v>
      </c>
      <c r="I1180" s="94">
        <v>16022.4</v>
      </c>
    </row>
    <row r="1181" spans="1:9" s="98" customFormat="1" ht="60">
      <c r="A1181" s="92" t="s">
        <v>2135</v>
      </c>
      <c r="B1181" s="92">
        <v>30746178000147</v>
      </c>
      <c r="C1181" s="92" t="s">
        <v>2169</v>
      </c>
      <c r="D1181" s="108" t="s">
        <v>13</v>
      </c>
      <c r="E1181" s="108" t="s">
        <v>14</v>
      </c>
      <c r="F1181" s="110" t="s">
        <v>2170</v>
      </c>
      <c r="G1181" s="94">
        <v>0</v>
      </c>
      <c r="H1181" s="94">
        <v>0</v>
      </c>
      <c r="I1181" s="94">
        <v>20891.400000000001</v>
      </c>
    </row>
    <row r="1182" spans="1:9" s="98" customFormat="1" ht="45">
      <c r="A1182" s="92" t="s">
        <v>2138</v>
      </c>
      <c r="B1182" s="92">
        <v>45030413000157</v>
      </c>
      <c r="C1182" s="107" t="s">
        <v>2171</v>
      </c>
      <c r="D1182" s="96" t="s">
        <v>13</v>
      </c>
      <c r="E1182" s="92" t="s">
        <v>14</v>
      </c>
      <c r="F1182" s="110" t="s">
        <v>2172</v>
      </c>
      <c r="G1182" s="94">
        <v>0</v>
      </c>
      <c r="H1182" s="94">
        <v>0</v>
      </c>
      <c r="I1182" s="94">
        <v>299</v>
      </c>
    </row>
    <row r="1183" spans="1:9" s="98" customFormat="1" ht="60">
      <c r="A1183" s="92" t="s">
        <v>2135</v>
      </c>
      <c r="B1183" s="92">
        <v>30746178000147</v>
      </c>
      <c r="C1183" s="107" t="s">
        <v>2173</v>
      </c>
      <c r="D1183" s="96" t="s">
        <v>13</v>
      </c>
      <c r="E1183" s="92" t="s">
        <v>14</v>
      </c>
      <c r="F1183" s="110" t="s">
        <v>2174</v>
      </c>
      <c r="G1183" s="94">
        <v>0</v>
      </c>
      <c r="H1183" s="94">
        <v>0</v>
      </c>
      <c r="I1183" s="94">
        <v>15493</v>
      </c>
    </row>
    <row r="1184" spans="1:9" s="98" customFormat="1" ht="60">
      <c r="A1184" s="92" t="s">
        <v>584</v>
      </c>
      <c r="B1184" s="92">
        <v>13482516000161</v>
      </c>
      <c r="C1184" s="92" t="s">
        <v>2844</v>
      </c>
      <c r="D1184" s="108" t="s">
        <v>13</v>
      </c>
      <c r="E1184" s="108" t="s">
        <v>14</v>
      </c>
      <c r="F1184" s="110" t="s">
        <v>2827</v>
      </c>
      <c r="G1184" s="94">
        <v>0</v>
      </c>
      <c r="H1184" s="94">
        <v>6361</v>
      </c>
      <c r="I1184" s="94">
        <v>6361</v>
      </c>
    </row>
    <row r="1185" spans="1:9" s="98" customFormat="1" ht="60">
      <c r="A1185" s="92" t="s">
        <v>2175</v>
      </c>
      <c r="B1185" s="92">
        <v>10855056000181</v>
      </c>
      <c r="C1185" s="107" t="s">
        <v>2176</v>
      </c>
      <c r="D1185" s="96" t="s">
        <v>13</v>
      </c>
      <c r="E1185" s="92" t="s">
        <v>14</v>
      </c>
      <c r="F1185" s="110" t="s">
        <v>2177</v>
      </c>
      <c r="G1185" s="94">
        <v>0</v>
      </c>
      <c r="H1185" s="94">
        <v>0</v>
      </c>
      <c r="I1185" s="94">
        <v>739</v>
      </c>
    </row>
    <row r="1186" spans="1:9" s="98" customFormat="1" ht="60">
      <c r="A1186" s="92" t="s">
        <v>2178</v>
      </c>
      <c r="B1186" s="92">
        <v>15615996000117</v>
      </c>
      <c r="C1186" s="88" t="s">
        <v>2179</v>
      </c>
      <c r="D1186" s="108" t="s">
        <v>18</v>
      </c>
      <c r="E1186" s="108" t="s">
        <v>25</v>
      </c>
      <c r="F1186" s="110" t="s">
        <v>2180</v>
      </c>
      <c r="G1186" s="94">
        <v>0</v>
      </c>
      <c r="H1186" s="94">
        <v>0</v>
      </c>
      <c r="I1186" s="94">
        <v>259500</v>
      </c>
    </row>
    <row r="1187" spans="1:9" s="98" customFormat="1" ht="45">
      <c r="A1187" s="92" t="s">
        <v>2181</v>
      </c>
      <c r="B1187" s="92">
        <v>8228010000433</v>
      </c>
      <c r="C1187" s="107" t="s">
        <v>2182</v>
      </c>
      <c r="D1187" s="96" t="s">
        <v>13</v>
      </c>
      <c r="E1187" s="92" t="s">
        <v>14</v>
      </c>
      <c r="F1187" s="110" t="s">
        <v>2183</v>
      </c>
      <c r="G1187" s="94">
        <v>0</v>
      </c>
      <c r="H1187" s="94">
        <v>0</v>
      </c>
      <c r="I1187" s="94">
        <v>63850</v>
      </c>
    </row>
    <row r="1188" spans="1:9" s="98" customFormat="1" ht="45">
      <c r="A1188" s="92" t="s">
        <v>2184</v>
      </c>
      <c r="B1188" s="92">
        <v>17207460000198</v>
      </c>
      <c r="C1188" s="109" t="s">
        <v>2185</v>
      </c>
      <c r="D1188" s="108" t="s">
        <v>13</v>
      </c>
      <c r="E1188" s="108" t="s">
        <v>19</v>
      </c>
      <c r="F1188" s="110" t="s">
        <v>2186</v>
      </c>
      <c r="G1188" s="94">
        <v>0</v>
      </c>
      <c r="H1188" s="94">
        <v>0</v>
      </c>
      <c r="I1188" s="94">
        <v>5580</v>
      </c>
    </row>
    <row r="1189" spans="1:9" s="98" customFormat="1" ht="75">
      <c r="A1189" s="92" t="s">
        <v>2187</v>
      </c>
      <c r="B1189" s="92">
        <v>23959105000178</v>
      </c>
      <c r="C1189" s="109" t="s">
        <v>2188</v>
      </c>
      <c r="D1189" s="108" t="s">
        <v>13</v>
      </c>
      <c r="E1189" s="108" t="s">
        <v>14</v>
      </c>
      <c r="F1189" s="110" t="s">
        <v>2189</v>
      </c>
      <c r="G1189" s="94">
        <v>0</v>
      </c>
      <c r="H1189" s="94">
        <v>0</v>
      </c>
      <c r="I1189" s="94">
        <v>72192.960000000006</v>
      </c>
    </row>
    <row r="1190" spans="1:9" s="98" customFormat="1" ht="30">
      <c r="A1190" s="92" t="s">
        <v>2190</v>
      </c>
      <c r="B1190" s="92">
        <v>2437839000117</v>
      </c>
      <c r="C1190" s="107" t="s">
        <v>2191</v>
      </c>
      <c r="D1190" s="96" t="s">
        <v>13</v>
      </c>
      <c r="E1190" s="92" t="s">
        <v>14</v>
      </c>
      <c r="F1190" s="110" t="s">
        <v>2192</v>
      </c>
      <c r="G1190" s="94">
        <v>0</v>
      </c>
      <c r="H1190" s="94">
        <v>0</v>
      </c>
      <c r="I1190" s="94">
        <v>13731.7</v>
      </c>
    </row>
    <row r="1191" spans="1:9" s="98" customFormat="1" ht="45">
      <c r="A1191" s="92" t="s">
        <v>2138</v>
      </c>
      <c r="B1191" s="92">
        <v>45030413000157</v>
      </c>
      <c r="C1191" s="107" t="s">
        <v>2193</v>
      </c>
      <c r="D1191" s="96" t="s">
        <v>13</v>
      </c>
      <c r="E1191" s="92" t="s">
        <v>14</v>
      </c>
      <c r="F1191" s="110" t="s">
        <v>2194</v>
      </c>
      <c r="G1191" s="94">
        <v>0</v>
      </c>
      <c r="H1191" s="94">
        <v>0</v>
      </c>
      <c r="I1191" s="94">
        <v>11374</v>
      </c>
    </row>
    <row r="1192" spans="1:9" s="98" customFormat="1" ht="30">
      <c r="A1192" s="92" t="s">
        <v>2135</v>
      </c>
      <c r="B1192" s="92">
        <v>30746178000147</v>
      </c>
      <c r="C1192" s="107" t="s">
        <v>2195</v>
      </c>
      <c r="D1192" s="96" t="s">
        <v>13</v>
      </c>
      <c r="E1192" s="92" t="s">
        <v>14</v>
      </c>
      <c r="F1192" s="110" t="s">
        <v>2196</v>
      </c>
      <c r="G1192" s="94">
        <v>0</v>
      </c>
      <c r="H1192" s="94">
        <v>0</v>
      </c>
      <c r="I1192" s="94">
        <v>3399</v>
      </c>
    </row>
    <row r="1193" spans="1:9" s="98" customFormat="1" ht="45">
      <c r="A1193" s="92" t="s">
        <v>2138</v>
      </c>
      <c r="B1193" s="92">
        <v>45030413000157</v>
      </c>
      <c r="C1193" s="107" t="s">
        <v>2197</v>
      </c>
      <c r="D1193" s="96" t="s">
        <v>13</v>
      </c>
      <c r="E1193" s="92" t="s">
        <v>14</v>
      </c>
      <c r="F1193" s="110" t="s">
        <v>2198</v>
      </c>
      <c r="G1193" s="94">
        <v>0</v>
      </c>
      <c r="H1193" s="94">
        <v>0</v>
      </c>
      <c r="I1193" s="94">
        <v>2760</v>
      </c>
    </row>
    <row r="1194" spans="1:9" s="98" customFormat="1" ht="30">
      <c r="A1194" s="92" t="s">
        <v>2843</v>
      </c>
      <c r="B1194" s="92">
        <v>41046531000100</v>
      </c>
      <c r="C1194" s="109" t="s">
        <v>2845</v>
      </c>
      <c r="D1194" s="108" t="s">
        <v>13</v>
      </c>
      <c r="E1194" s="108" t="s">
        <v>14</v>
      </c>
      <c r="F1194" s="110" t="s">
        <v>2828</v>
      </c>
      <c r="G1194" s="94">
        <v>0</v>
      </c>
      <c r="H1194" s="94">
        <v>350</v>
      </c>
      <c r="I1194" s="94">
        <v>350</v>
      </c>
    </row>
    <row r="1195" spans="1:9" s="98" customFormat="1" ht="60">
      <c r="A1195" s="92" t="s">
        <v>2142</v>
      </c>
      <c r="B1195" s="92">
        <v>40426345000126</v>
      </c>
      <c r="C1195" s="109" t="s">
        <v>2199</v>
      </c>
      <c r="D1195" s="108" t="s">
        <v>13</v>
      </c>
      <c r="E1195" s="108" t="s">
        <v>14</v>
      </c>
      <c r="F1195" s="110" t="s">
        <v>2200</v>
      </c>
      <c r="G1195" s="94">
        <v>0</v>
      </c>
      <c r="H1195" s="94">
        <v>0</v>
      </c>
      <c r="I1195" s="94">
        <v>8428.65</v>
      </c>
    </row>
    <row r="1196" spans="1:9" s="98" customFormat="1" ht="60">
      <c r="A1196" s="92" t="s">
        <v>2201</v>
      </c>
      <c r="B1196" s="92">
        <v>11699529000161</v>
      </c>
      <c r="C1196" s="109" t="s">
        <v>2202</v>
      </c>
      <c r="D1196" s="108" t="s">
        <v>13</v>
      </c>
      <c r="E1196" s="108" t="s">
        <v>14</v>
      </c>
      <c r="F1196" s="110" t="s">
        <v>2203</v>
      </c>
      <c r="G1196" s="94">
        <v>0</v>
      </c>
      <c r="H1196" s="94">
        <v>0</v>
      </c>
      <c r="I1196" s="94">
        <v>33969.599999999999</v>
      </c>
    </row>
    <row r="1197" spans="1:9" s="98" customFormat="1" ht="90">
      <c r="A1197" s="92" t="s">
        <v>2078</v>
      </c>
      <c r="B1197" s="92">
        <v>27985750000116</v>
      </c>
      <c r="C1197" s="107" t="s">
        <v>2204</v>
      </c>
      <c r="D1197" s="96" t="s">
        <v>13</v>
      </c>
      <c r="E1197" s="92" t="s">
        <v>14</v>
      </c>
      <c r="F1197" s="110" t="s">
        <v>2205</v>
      </c>
      <c r="G1197" s="94">
        <v>0</v>
      </c>
      <c r="H1197" s="94">
        <v>0</v>
      </c>
      <c r="I1197" s="94">
        <v>4590</v>
      </c>
    </row>
    <row r="1198" spans="1:9" s="98" customFormat="1" ht="75">
      <c r="A1198" s="92" t="s">
        <v>2206</v>
      </c>
      <c r="B1198" s="92">
        <v>28388146000175</v>
      </c>
      <c r="C1198" s="107" t="s">
        <v>2207</v>
      </c>
      <c r="D1198" s="96" t="s">
        <v>13</v>
      </c>
      <c r="E1198" s="92" t="s">
        <v>14</v>
      </c>
      <c r="F1198" s="110" t="s">
        <v>2208</v>
      </c>
      <c r="G1198" s="94">
        <v>0</v>
      </c>
      <c r="H1198" s="94">
        <v>0</v>
      </c>
      <c r="I1198" s="94">
        <v>35188.120000000003</v>
      </c>
    </row>
    <row r="1199" spans="1:9" s="98" customFormat="1" ht="45">
      <c r="A1199" s="92" t="s">
        <v>2159</v>
      </c>
      <c r="B1199" s="92">
        <v>84111020000120</v>
      </c>
      <c r="C1199" s="107" t="s">
        <v>2209</v>
      </c>
      <c r="D1199" s="96" t="s">
        <v>13</v>
      </c>
      <c r="E1199" s="92" t="s">
        <v>14</v>
      </c>
      <c r="F1199" s="110" t="s">
        <v>2210</v>
      </c>
      <c r="G1199" s="94">
        <v>0</v>
      </c>
      <c r="H1199" s="94">
        <v>0</v>
      </c>
      <c r="I1199" s="94">
        <v>10046</v>
      </c>
    </row>
    <row r="1200" spans="1:9" s="98" customFormat="1" ht="60">
      <c r="A1200" s="92" t="s">
        <v>2135</v>
      </c>
      <c r="B1200" s="92">
        <v>30746178000147</v>
      </c>
      <c r="C1200" s="107" t="s">
        <v>2211</v>
      </c>
      <c r="D1200" s="96" t="s">
        <v>13</v>
      </c>
      <c r="E1200" s="92" t="s">
        <v>14</v>
      </c>
      <c r="F1200" s="110" t="s">
        <v>2212</v>
      </c>
      <c r="G1200" s="94">
        <v>0</v>
      </c>
      <c r="H1200" s="94">
        <v>0</v>
      </c>
      <c r="I1200" s="94">
        <v>11380</v>
      </c>
    </row>
    <row r="1201" spans="1:9" s="98" customFormat="1" ht="45">
      <c r="A1201" s="92" t="s">
        <v>2213</v>
      </c>
      <c r="B1201" s="92">
        <v>50184462000184</v>
      </c>
      <c r="C1201" s="107" t="s">
        <v>2214</v>
      </c>
      <c r="D1201" s="96" t="s">
        <v>13</v>
      </c>
      <c r="E1201" s="92" t="s">
        <v>14</v>
      </c>
      <c r="F1201" s="110" t="s">
        <v>2215</v>
      </c>
      <c r="G1201" s="94">
        <v>0</v>
      </c>
      <c r="H1201" s="94">
        <v>0</v>
      </c>
      <c r="I1201" s="94">
        <v>5338.96</v>
      </c>
    </row>
    <row r="1202" spans="1:9" s="98" customFormat="1" ht="60">
      <c r="A1202" s="92" t="s">
        <v>2846</v>
      </c>
      <c r="B1202" s="92">
        <v>1211241000142</v>
      </c>
      <c r="C1202" s="109" t="s">
        <v>2847</v>
      </c>
      <c r="D1202" s="108" t="s">
        <v>13</v>
      </c>
      <c r="E1202" s="108" t="s">
        <v>14</v>
      </c>
      <c r="F1202" s="110" t="s">
        <v>2829</v>
      </c>
      <c r="G1202" s="94">
        <v>0</v>
      </c>
      <c r="H1202" s="94">
        <v>21106</v>
      </c>
      <c r="I1202" s="94">
        <v>21106</v>
      </c>
    </row>
    <row r="1203" spans="1:9" s="98" customFormat="1" ht="60">
      <c r="A1203" s="92" t="s">
        <v>2216</v>
      </c>
      <c r="B1203" s="92">
        <v>4003942000184</v>
      </c>
      <c r="C1203" s="107" t="s">
        <v>2217</v>
      </c>
      <c r="D1203" s="96" t="s">
        <v>13</v>
      </c>
      <c r="E1203" s="92" t="s">
        <v>14</v>
      </c>
      <c r="F1203" s="110" t="s">
        <v>2218</v>
      </c>
      <c r="G1203" s="94">
        <v>0</v>
      </c>
      <c r="H1203" s="94">
        <v>0</v>
      </c>
      <c r="I1203" s="94">
        <v>51418.93</v>
      </c>
    </row>
    <row r="1204" spans="1:9" s="98" customFormat="1" ht="75">
      <c r="A1204" s="92" t="s">
        <v>2159</v>
      </c>
      <c r="B1204" s="92">
        <v>84111020000120</v>
      </c>
      <c r="C1204" s="109" t="s">
        <v>2219</v>
      </c>
      <c r="D1204" s="108" t="s">
        <v>13</v>
      </c>
      <c r="E1204" s="108" t="s">
        <v>14</v>
      </c>
      <c r="F1204" s="110" t="s">
        <v>2220</v>
      </c>
      <c r="G1204" s="94">
        <v>0</v>
      </c>
      <c r="H1204" s="94">
        <v>0</v>
      </c>
      <c r="I1204" s="94">
        <v>4007</v>
      </c>
    </row>
    <row r="1205" spans="1:9" s="98" customFormat="1" ht="90">
      <c r="A1205" s="92" t="s">
        <v>2078</v>
      </c>
      <c r="B1205" s="92">
        <v>27985750000116</v>
      </c>
      <c r="C1205" s="107" t="s">
        <v>2221</v>
      </c>
      <c r="D1205" s="96" t="s">
        <v>13</v>
      </c>
      <c r="E1205" s="92" t="s">
        <v>14</v>
      </c>
      <c r="F1205" s="110" t="s">
        <v>2222</v>
      </c>
      <c r="G1205" s="94">
        <v>0</v>
      </c>
      <c r="H1205" s="94">
        <v>0</v>
      </c>
      <c r="I1205" s="94">
        <v>750</v>
      </c>
    </row>
    <row r="1206" spans="1:9" s="98" customFormat="1" ht="60">
      <c r="A1206" s="92" t="s">
        <v>2223</v>
      </c>
      <c r="B1206" s="92">
        <v>34661891000149</v>
      </c>
      <c r="C1206" s="109" t="s">
        <v>2224</v>
      </c>
      <c r="D1206" s="108" t="s">
        <v>13</v>
      </c>
      <c r="E1206" s="108" t="s">
        <v>14</v>
      </c>
      <c r="F1206" s="110" t="s">
        <v>2225</v>
      </c>
      <c r="G1206" s="94">
        <v>0</v>
      </c>
      <c r="H1206" s="94">
        <v>0</v>
      </c>
      <c r="I1206" s="94">
        <v>15760</v>
      </c>
    </row>
    <row r="1207" spans="1:9" s="98" customFormat="1" ht="90">
      <c r="A1207" s="92" t="s">
        <v>2226</v>
      </c>
      <c r="B1207" s="92">
        <v>23674714000180</v>
      </c>
      <c r="C1207" s="88" t="s">
        <v>2227</v>
      </c>
      <c r="D1207" s="108" t="s">
        <v>18</v>
      </c>
      <c r="E1207" s="108" t="s">
        <v>25</v>
      </c>
      <c r="F1207" s="110" t="s">
        <v>2228</v>
      </c>
      <c r="G1207" s="94">
        <v>0</v>
      </c>
      <c r="H1207" s="94">
        <v>0</v>
      </c>
      <c r="I1207" s="94">
        <v>4199.6000000000004</v>
      </c>
    </row>
    <row r="1208" spans="1:9" s="98" customFormat="1" ht="90">
      <c r="A1208" s="92" t="s">
        <v>2107</v>
      </c>
      <c r="B1208" s="92">
        <v>13482516000161</v>
      </c>
      <c r="C1208" s="109" t="s">
        <v>2229</v>
      </c>
      <c r="D1208" s="108" t="s">
        <v>13</v>
      </c>
      <c r="E1208" s="108" t="s">
        <v>14</v>
      </c>
      <c r="F1208" s="110" t="s">
        <v>2230</v>
      </c>
      <c r="G1208" s="94">
        <v>0</v>
      </c>
      <c r="H1208" s="94">
        <v>0</v>
      </c>
      <c r="I1208" s="94">
        <v>743</v>
      </c>
    </row>
    <row r="1209" spans="1:9" s="98" customFormat="1" ht="90">
      <c r="A1209" s="92" t="s">
        <v>2231</v>
      </c>
      <c r="B1209" s="92">
        <v>29301519000191</v>
      </c>
      <c r="C1209" s="107" t="s">
        <v>2232</v>
      </c>
      <c r="D1209" s="96" t="s">
        <v>13</v>
      </c>
      <c r="E1209" s="92" t="s">
        <v>14</v>
      </c>
      <c r="F1209" s="110" t="s">
        <v>2233</v>
      </c>
      <c r="G1209" s="94">
        <v>0</v>
      </c>
      <c r="H1209" s="94">
        <v>0</v>
      </c>
      <c r="I1209" s="94">
        <v>41548.6</v>
      </c>
    </row>
    <row r="1210" spans="1:9" s="98" customFormat="1" ht="75">
      <c r="A1210" s="92" t="s">
        <v>2234</v>
      </c>
      <c r="B1210" s="92">
        <v>10583705000132</v>
      </c>
      <c r="C1210" s="107" t="s">
        <v>2235</v>
      </c>
      <c r="D1210" s="96" t="s">
        <v>13</v>
      </c>
      <c r="E1210" s="92" t="s">
        <v>14</v>
      </c>
      <c r="F1210" s="110" t="s">
        <v>2236</v>
      </c>
      <c r="G1210" s="94">
        <v>0</v>
      </c>
      <c r="H1210" s="94">
        <v>0</v>
      </c>
      <c r="I1210" s="94">
        <v>41610.46</v>
      </c>
    </row>
    <row r="1211" spans="1:9" s="98" customFormat="1" ht="75">
      <c r="A1211" s="92" t="s">
        <v>2159</v>
      </c>
      <c r="B1211" s="92">
        <v>84111020000120</v>
      </c>
      <c r="C1211" s="107" t="s">
        <v>2237</v>
      </c>
      <c r="D1211" s="96" t="s">
        <v>13</v>
      </c>
      <c r="E1211" s="92" t="s">
        <v>14</v>
      </c>
      <c r="F1211" s="110" t="s">
        <v>2238</v>
      </c>
      <c r="G1211" s="94">
        <v>0</v>
      </c>
      <c r="H1211" s="94">
        <v>0</v>
      </c>
      <c r="I1211" s="94">
        <v>4941</v>
      </c>
    </row>
    <row r="1212" spans="1:9" s="98" customFormat="1" ht="90">
      <c r="A1212" s="92" t="s">
        <v>2138</v>
      </c>
      <c r="B1212" s="92">
        <v>45030413000157</v>
      </c>
      <c r="C1212" s="107" t="s">
        <v>2239</v>
      </c>
      <c r="D1212" s="96" t="s">
        <v>13</v>
      </c>
      <c r="E1212" s="92" t="s">
        <v>14</v>
      </c>
      <c r="F1212" s="110" t="s">
        <v>2240</v>
      </c>
      <c r="G1212" s="94">
        <v>0</v>
      </c>
      <c r="H1212" s="94">
        <v>0</v>
      </c>
      <c r="I1212" s="94">
        <v>3387</v>
      </c>
    </row>
    <row r="1213" spans="1:9" s="98" customFormat="1" ht="75">
      <c r="A1213" s="92" t="s">
        <v>2175</v>
      </c>
      <c r="B1213" s="92">
        <v>10855056000181</v>
      </c>
      <c r="C1213" s="107" t="s">
        <v>2241</v>
      </c>
      <c r="D1213" s="96" t="s">
        <v>13</v>
      </c>
      <c r="E1213" s="92" t="s">
        <v>14</v>
      </c>
      <c r="F1213" s="110" t="s">
        <v>2242</v>
      </c>
      <c r="G1213" s="94">
        <v>0</v>
      </c>
      <c r="H1213" s="94">
        <v>0</v>
      </c>
      <c r="I1213" s="94">
        <v>739</v>
      </c>
    </row>
    <row r="1214" spans="1:9" s="98" customFormat="1" ht="75">
      <c r="A1214" s="92" t="s">
        <v>2843</v>
      </c>
      <c r="B1214" s="92">
        <v>41046531000100</v>
      </c>
      <c r="C1214" s="109" t="s">
        <v>2848</v>
      </c>
      <c r="D1214" s="108" t="s">
        <v>13</v>
      </c>
      <c r="E1214" s="108" t="s">
        <v>14</v>
      </c>
      <c r="F1214" s="110" t="s">
        <v>2830</v>
      </c>
      <c r="G1214" s="94">
        <v>0</v>
      </c>
      <c r="H1214" s="94">
        <v>350</v>
      </c>
      <c r="I1214" s="94">
        <v>350</v>
      </c>
    </row>
    <row r="1215" spans="1:9" s="98" customFormat="1" ht="60">
      <c r="A1215" s="92" t="s">
        <v>584</v>
      </c>
      <c r="B1215" s="92">
        <v>13482516000161</v>
      </c>
      <c r="C1215" s="109" t="s">
        <v>2849</v>
      </c>
      <c r="D1215" s="108" t="s">
        <v>13</v>
      </c>
      <c r="E1215" s="108" t="s">
        <v>14</v>
      </c>
      <c r="F1215" s="110" t="s">
        <v>2831</v>
      </c>
      <c r="G1215" s="94">
        <v>0</v>
      </c>
      <c r="H1215" s="94">
        <v>3843</v>
      </c>
      <c r="I1215" s="94">
        <v>3843</v>
      </c>
    </row>
    <row r="1216" spans="1:9" s="98" customFormat="1" ht="60">
      <c r="A1216" s="92" t="s">
        <v>2243</v>
      </c>
      <c r="B1216" s="92">
        <v>35486862000150</v>
      </c>
      <c r="C1216" s="88" t="s">
        <v>2244</v>
      </c>
      <c r="D1216" s="108" t="s">
        <v>13</v>
      </c>
      <c r="E1216" s="108" t="s">
        <v>14</v>
      </c>
      <c r="F1216" s="110" t="s">
        <v>2245</v>
      </c>
      <c r="G1216" s="94">
        <v>0</v>
      </c>
      <c r="H1216" s="94">
        <v>0</v>
      </c>
      <c r="I1216" s="94">
        <v>6694.93</v>
      </c>
    </row>
    <row r="1217" spans="1:9" s="98" customFormat="1" ht="90">
      <c r="A1217" s="92" t="s">
        <v>2201</v>
      </c>
      <c r="B1217" s="92">
        <v>11699529000161</v>
      </c>
      <c r="C1217" s="107" t="s">
        <v>2246</v>
      </c>
      <c r="D1217" s="96" t="s">
        <v>13</v>
      </c>
      <c r="E1217" s="92" t="s">
        <v>14</v>
      </c>
      <c r="F1217" s="110" t="s">
        <v>2247</v>
      </c>
      <c r="G1217" s="94">
        <v>0</v>
      </c>
      <c r="H1217" s="94">
        <v>0</v>
      </c>
      <c r="I1217" s="94">
        <v>22000</v>
      </c>
    </row>
    <row r="1218" spans="1:9" s="98" customFormat="1" ht="30">
      <c r="A1218" s="92" t="s">
        <v>2138</v>
      </c>
      <c r="B1218" s="92">
        <v>45030413000157</v>
      </c>
      <c r="C1218" s="107" t="s">
        <v>2248</v>
      </c>
      <c r="D1218" s="96" t="s">
        <v>13</v>
      </c>
      <c r="E1218" s="92" t="s">
        <v>14</v>
      </c>
      <c r="F1218" s="110" t="s">
        <v>2249</v>
      </c>
      <c r="G1218" s="94">
        <v>0</v>
      </c>
      <c r="H1218" s="94">
        <v>0</v>
      </c>
      <c r="I1218" s="94">
        <v>3387</v>
      </c>
    </row>
    <row r="1219" spans="1:9" s="98" customFormat="1" ht="105">
      <c r="A1219" s="92" t="s">
        <v>584</v>
      </c>
      <c r="B1219" s="92">
        <v>13482516000161</v>
      </c>
      <c r="C1219" s="109" t="s">
        <v>2850</v>
      </c>
      <c r="D1219" s="108" t="s">
        <v>13</v>
      </c>
      <c r="E1219" s="108" t="s">
        <v>14</v>
      </c>
      <c r="F1219" s="110" t="s">
        <v>2832</v>
      </c>
      <c r="G1219" s="94">
        <v>0</v>
      </c>
      <c r="H1219" s="94">
        <v>7781</v>
      </c>
      <c r="I1219" s="94">
        <v>7781</v>
      </c>
    </row>
    <row r="1220" spans="1:9" s="98" customFormat="1" ht="75">
      <c r="A1220" s="92" t="s">
        <v>2250</v>
      </c>
      <c r="B1220" s="92">
        <v>32674351000174</v>
      </c>
      <c r="C1220" s="107" t="s">
        <v>2251</v>
      </c>
      <c r="D1220" s="96" t="s">
        <v>13</v>
      </c>
      <c r="E1220" s="92" t="s">
        <v>14</v>
      </c>
      <c r="F1220" s="110" t="s">
        <v>2252</v>
      </c>
      <c r="G1220" s="94">
        <v>0</v>
      </c>
      <c r="H1220" s="94">
        <v>0</v>
      </c>
      <c r="I1220" s="94">
        <v>14550</v>
      </c>
    </row>
    <row r="1221" spans="1:9" s="98" customFormat="1" ht="45">
      <c r="A1221" s="92" t="s">
        <v>2253</v>
      </c>
      <c r="B1221" s="92">
        <v>6330703272</v>
      </c>
      <c r="C1221" s="88" t="s">
        <v>2254</v>
      </c>
      <c r="D1221" s="108" t="s">
        <v>13</v>
      </c>
      <c r="E1221" s="108" t="s">
        <v>19</v>
      </c>
      <c r="F1221" s="110" t="s">
        <v>2255</v>
      </c>
      <c r="G1221" s="94">
        <v>0</v>
      </c>
      <c r="H1221" s="94">
        <v>0</v>
      </c>
      <c r="I1221" s="94">
        <v>2480.02</v>
      </c>
    </row>
    <row r="1222" spans="1:9" s="98" customFormat="1" ht="60">
      <c r="A1222" s="92" t="s">
        <v>2256</v>
      </c>
      <c r="B1222" s="92">
        <v>84499755000172</v>
      </c>
      <c r="C1222" s="109" t="s">
        <v>2257</v>
      </c>
      <c r="D1222" s="108" t="s">
        <v>13</v>
      </c>
      <c r="E1222" s="108" t="s">
        <v>19</v>
      </c>
      <c r="F1222" s="110" t="s">
        <v>2258</v>
      </c>
      <c r="G1222" s="94">
        <v>0</v>
      </c>
      <c r="H1222" s="94">
        <v>0</v>
      </c>
      <c r="I1222" s="94">
        <v>11880</v>
      </c>
    </row>
    <row r="1223" spans="1:9" s="98" customFormat="1" ht="90">
      <c r="A1223" s="92" t="s">
        <v>2107</v>
      </c>
      <c r="B1223" s="92">
        <v>13482516000161</v>
      </c>
      <c r="C1223" s="109" t="s">
        <v>2259</v>
      </c>
      <c r="D1223" s="108" t="s">
        <v>13</v>
      </c>
      <c r="E1223" s="108" t="s">
        <v>14</v>
      </c>
      <c r="F1223" s="110" t="s">
        <v>2260</v>
      </c>
      <c r="G1223" s="94">
        <v>0</v>
      </c>
      <c r="H1223" s="94">
        <v>0</v>
      </c>
      <c r="I1223" s="94">
        <v>2002</v>
      </c>
    </row>
    <row r="1224" spans="1:9" s="98" customFormat="1" ht="90">
      <c r="A1224" s="92" t="s">
        <v>2138</v>
      </c>
      <c r="B1224" s="92">
        <v>45030413000157</v>
      </c>
      <c r="C1224" s="107" t="s">
        <v>2261</v>
      </c>
      <c r="D1224" s="96" t="s">
        <v>13</v>
      </c>
      <c r="E1224" s="92" t="s">
        <v>14</v>
      </c>
      <c r="F1224" s="110" t="s">
        <v>2262</v>
      </c>
      <c r="G1224" s="94">
        <v>0</v>
      </c>
      <c r="H1224" s="94">
        <v>0</v>
      </c>
      <c r="I1224" s="94">
        <v>2760</v>
      </c>
    </row>
    <row r="1225" spans="1:9" s="98" customFormat="1" ht="45">
      <c r="A1225" s="92" t="s">
        <v>2263</v>
      </c>
      <c r="B1225" s="92">
        <v>3984954000174</v>
      </c>
      <c r="C1225" s="107" t="s">
        <v>2264</v>
      </c>
      <c r="D1225" s="96" t="s">
        <v>18</v>
      </c>
      <c r="E1225" s="92" t="s">
        <v>25</v>
      </c>
      <c r="F1225" s="110" t="s">
        <v>2265</v>
      </c>
      <c r="G1225" s="94">
        <v>0</v>
      </c>
      <c r="H1225" s="94">
        <v>0</v>
      </c>
      <c r="I1225" s="94">
        <v>4180</v>
      </c>
    </row>
    <row r="1226" spans="1:9" s="98" customFormat="1" ht="75">
      <c r="A1226" s="92" t="s">
        <v>2266</v>
      </c>
      <c r="B1226" s="92">
        <v>8491959000189</v>
      </c>
      <c r="C1226" s="107" t="s">
        <v>2267</v>
      </c>
      <c r="D1226" s="96" t="s">
        <v>13</v>
      </c>
      <c r="E1226" s="92" t="s">
        <v>19</v>
      </c>
      <c r="F1226" s="110" t="s">
        <v>2268</v>
      </c>
      <c r="G1226" s="94">
        <v>0</v>
      </c>
      <c r="H1226" s="94">
        <v>0</v>
      </c>
      <c r="I1226" s="94">
        <v>10478.120000000001</v>
      </c>
    </row>
    <row r="1227" spans="1:9" s="98" customFormat="1" ht="75">
      <c r="A1227" s="92" t="s">
        <v>2269</v>
      </c>
      <c r="B1227" s="92">
        <v>4201934000142</v>
      </c>
      <c r="C1227" s="88" t="s">
        <v>2270</v>
      </c>
      <c r="D1227" s="108" t="s">
        <v>13</v>
      </c>
      <c r="E1227" s="108" t="s">
        <v>14</v>
      </c>
      <c r="F1227" s="110" t="s">
        <v>2271</v>
      </c>
      <c r="G1227" s="94">
        <v>0</v>
      </c>
      <c r="H1227" s="94">
        <v>5911.77</v>
      </c>
      <c r="I1227" s="94">
        <v>10748.67</v>
      </c>
    </row>
    <row r="1228" spans="1:9" s="98" customFormat="1" ht="75">
      <c r="A1228" s="92" t="s">
        <v>2078</v>
      </c>
      <c r="B1228" s="92">
        <v>27985750000116</v>
      </c>
      <c r="C1228" s="109" t="s">
        <v>2272</v>
      </c>
      <c r="D1228" s="108" t="s">
        <v>13</v>
      </c>
      <c r="E1228" s="108" t="s">
        <v>14</v>
      </c>
      <c r="F1228" s="110" t="s">
        <v>2273</v>
      </c>
      <c r="G1228" s="94">
        <v>0</v>
      </c>
      <c r="H1228" s="94">
        <v>0</v>
      </c>
      <c r="I1228" s="94">
        <v>4390</v>
      </c>
    </row>
    <row r="1229" spans="1:9" s="98" customFormat="1" ht="75">
      <c r="A1229" s="92" t="s">
        <v>2851</v>
      </c>
      <c r="B1229" s="92">
        <v>37812287000164</v>
      </c>
      <c r="C1229" s="109" t="s">
        <v>2852</v>
      </c>
      <c r="D1229" s="108" t="s">
        <v>18</v>
      </c>
      <c r="E1229" s="108" t="s">
        <v>25</v>
      </c>
      <c r="F1229" s="110" t="s">
        <v>2833</v>
      </c>
      <c r="G1229" s="94">
        <v>0</v>
      </c>
      <c r="H1229" s="94">
        <v>6930</v>
      </c>
      <c r="I1229" s="94">
        <v>6930</v>
      </c>
    </row>
    <row r="1230" spans="1:9" s="98" customFormat="1" ht="75">
      <c r="A1230" s="92" t="s">
        <v>2274</v>
      </c>
      <c r="B1230" s="92">
        <v>7244008000223</v>
      </c>
      <c r="C1230" s="88" t="s">
        <v>2275</v>
      </c>
      <c r="D1230" s="108" t="s">
        <v>18</v>
      </c>
      <c r="E1230" s="108" t="s">
        <v>19</v>
      </c>
      <c r="F1230" s="110" t="s">
        <v>2276</v>
      </c>
      <c r="G1230" s="94">
        <v>0</v>
      </c>
      <c r="H1230" s="94">
        <v>0</v>
      </c>
      <c r="I1230" s="94">
        <v>4200</v>
      </c>
    </row>
    <row r="1231" spans="1:9" s="98" customFormat="1" ht="75">
      <c r="A1231" s="92" t="s">
        <v>2277</v>
      </c>
      <c r="B1231" s="92">
        <v>33574286287</v>
      </c>
      <c r="C1231" s="107" t="s">
        <v>2278</v>
      </c>
      <c r="D1231" s="96" t="s">
        <v>18</v>
      </c>
      <c r="E1231" s="92" t="s">
        <v>166</v>
      </c>
      <c r="F1231" s="110" t="s">
        <v>2279</v>
      </c>
      <c r="G1231" s="94">
        <v>0</v>
      </c>
      <c r="H1231" s="94">
        <v>0</v>
      </c>
      <c r="I1231" s="94">
        <v>1388.36</v>
      </c>
    </row>
    <row r="1232" spans="1:9" s="98" customFormat="1" ht="75">
      <c r="A1232" s="92" t="s">
        <v>2280</v>
      </c>
      <c r="B1232" s="92">
        <v>29118694000148</v>
      </c>
      <c r="C1232" s="107" t="s">
        <v>2281</v>
      </c>
      <c r="D1232" s="96" t="s">
        <v>13</v>
      </c>
      <c r="E1232" s="92" t="s">
        <v>19</v>
      </c>
      <c r="F1232" s="110" t="s">
        <v>2282</v>
      </c>
      <c r="G1232" s="94">
        <v>0</v>
      </c>
      <c r="H1232" s="94">
        <v>0</v>
      </c>
      <c r="I1232" s="94">
        <v>3500</v>
      </c>
    </row>
    <row r="1233" spans="1:9" s="98" customFormat="1" ht="60">
      <c r="A1233" s="92" t="s">
        <v>2283</v>
      </c>
      <c r="B1233" s="92">
        <v>26722189000110</v>
      </c>
      <c r="C1233" s="88" t="s">
        <v>2284</v>
      </c>
      <c r="D1233" s="108" t="s">
        <v>13</v>
      </c>
      <c r="E1233" s="108" t="s">
        <v>14</v>
      </c>
      <c r="F1233" s="110" t="s">
        <v>2285</v>
      </c>
      <c r="G1233" s="94">
        <v>0</v>
      </c>
      <c r="H1233" s="94">
        <v>0</v>
      </c>
      <c r="I1233" s="94">
        <v>36676.720000000001</v>
      </c>
    </row>
    <row r="1234" spans="1:9" s="98" customFormat="1" ht="60">
      <c r="A1234" s="92" t="s">
        <v>2078</v>
      </c>
      <c r="B1234" s="92">
        <v>27985750000116</v>
      </c>
      <c r="C1234" s="109" t="s">
        <v>2286</v>
      </c>
      <c r="D1234" s="108" t="s">
        <v>13</v>
      </c>
      <c r="E1234" s="108" t="s">
        <v>14</v>
      </c>
      <c r="F1234" s="102" t="s">
        <v>2287</v>
      </c>
      <c r="G1234" s="94">
        <v>0</v>
      </c>
      <c r="H1234" s="94">
        <v>0</v>
      </c>
      <c r="I1234" s="94">
        <v>750</v>
      </c>
    </row>
    <row r="1235" spans="1:9" s="98" customFormat="1" ht="60">
      <c r="A1235" s="92" t="s">
        <v>2288</v>
      </c>
      <c r="B1235" s="92">
        <v>3264927000127</v>
      </c>
      <c r="C1235" s="107" t="s">
        <v>2289</v>
      </c>
      <c r="D1235" s="96" t="s">
        <v>18</v>
      </c>
      <c r="E1235" s="92" t="s">
        <v>166</v>
      </c>
      <c r="F1235" s="110" t="s">
        <v>2290</v>
      </c>
      <c r="G1235" s="94">
        <v>0</v>
      </c>
      <c r="H1235" s="94">
        <v>0</v>
      </c>
      <c r="I1235" s="94">
        <v>2488.5300000000002</v>
      </c>
    </row>
    <row r="1236" spans="1:9" s="98" customFormat="1" ht="60">
      <c r="A1236" s="92" t="s">
        <v>2078</v>
      </c>
      <c r="B1236" s="92">
        <v>27985750000116</v>
      </c>
      <c r="C1236" s="109" t="s">
        <v>2291</v>
      </c>
      <c r="D1236" s="108" t="s">
        <v>13</v>
      </c>
      <c r="E1236" s="108" t="s">
        <v>14</v>
      </c>
      <c r="F1236" s="110" t="s">
        <v>2292</v>
      </c>
      <c r="G1236" s="94">
        <v>0</v>
      </c>
      <c r="H1236" s="94">
        <v>0</v>
      </c>
      <c r="I1236" s="94">
        <v>4390</v>
      </c>
    </row>
    <row r="1237" spans="1:9" s="98" customFormat="1" ht="60">
      <c r="A1237" s="92" t="s">
        <v>1988</v>
      </c>
      <c r="B1237" s="92">
        <v>76535764000143</v>
      </c>
      <c r="C1237" s="88" t="s">
        <v>2293</v>
      </c>
      <c r="D1237" s="108" t="s">
        <v>18</v>
      </c>
      <c r="E1237" s="108" t="s">
        <v>19</v>
      </c>
      <c r="F1237" s="110" t="s">
        <v>2294</v>
      </c>
      <c r="G1237" s="94">
        <v>0</v>
      </c>
      <c r="H1237" s="94">
        <v>0</v>
      </c>
      <c r="I1237" s="94">
        <v>10284.64</v>
      </c>
    </row>
    <row r="1238" spans="1:9" s="98" customFormat="1" ht="90">
      <c r="A1238" s="92" t="s">
        <v>2201</v>
      </c>
      <c r="B1238" s="92">
        <v>11699529000161</v>
      </c>
      <c r="C1238" s="107" t="s">
        <v>2295</v>
      </c>
      <c r="D1238" s="96" t="s">
        <v>13</v>
      </c>
      <c r="E1238" s="92" t="s">
        <v>14</v>
      </c>
      <c r="F1238" s="110" t="s">
        <v>2296</v>
      </c>
      <c r="G1238" s="94">
        <v>0</v>
      </c>
      <c r="H1238" s="94">
        <v>0</v>
      </c>
      <c r="I1238" s="94">
        <v>36000</v>
      </c>
    </row>
    <row r="1239" spans="1:9" s="98" customFormat="1" ht="90">
      <c r="A1239" s="92" t="s">
        <v>2297</v>
      </c>
      <c r="B1239" s="92">
        <v>6108422000161</v>
      </c>
      <c r="C1239" s="107" t="s">
        <v>2298</v>
      </c>
      <c r="D1239" s="96" t="s">
        <v>13</v>
      </c>
      <c r="E1239" s="92" t="s">
        <v>14</v>
      </c>
      <c r="F1239" s="110" t="s">
        <v>2299</v>
      </c>
      <c r="G1239" s="94">
        <v>0</v>
      </c>
      <c r="H1239" s="94">
        <v>0</v>
      </c>
      <c r="I1239" s="94">
        <v>3.15</v>
      </c>
    </row>
    <row r="1240" spans="1:9" s="98" customFormat="1" ht="105">
      <c r="A1240" s="92" t="s">
        <v>2300</v>
      </c>
      <c r="B1240" s="92">
        <v>44660577000103</v>
      </c>
      <c r="C1240" s="107" t="s">
        <v>2301</v>
      </c>
      <c r="D1240" s="96" t="s">
        <v>13</v>
      </c>
      <c r="E1240" s="92" t="s">
        <v>14</v>
      </c>
      <c r="F1240" s="110" t="s">
        <v>2302</v>
      </c>
      <c r="G1240" s="94">
        <v>0</v>
      </c>
      <c r="H1240" s="94">
        <v>0</v>
      </c>
      <c r="I1240" s="94">
        <v>1200</v>
      </c>
    </row>
    <row r="1241" spans="1:9" s="98" customFormat="1" ht="90">
      <c r="A1241" s="92" t="s">
        <v>2206</v>
      </c>
      <c r="B1241" s="92">
        <v>28388146000175</v>
      </c>
      <c r="C1241" s="107" t="s">
        <v>2303</v>
      </c>
      <c r="D1241" s="96" t="s">
        <v>13</v>
      </c>
      <c r="E1241" s="92" t="s">
        <v>14</v>
      </c>
      <c r="F1241" s="110" t="s">
        <v>2304</v>
      </c>
      <c r="G1241" s="94">
        <v>0</v>
      </c>
      <c r="H1241" s="94">
        <v>0</v>
      </c>
      <c r="I1241" s="94">
        <v>67272.899999999994</v>
      </c>
    </row>
    <row r="1242" spans="1:9" s="98" customFormat="1" ht="45">
      <c r="A1242" s="92" t="s">
        <v>2305</v>
      </c>
      <c r="B1242" s="92">
        <v>7741892000120</v>
      </c>
      <c r="C1242" s="107" t="s">
        <v>2306</v>
      </c>
      <c r="D1242" s="96" t="s">
        <v>13</v>
      </c>
      <c r="E1242" s="92" t="s">
        <v>14</v>
      </c>
      <c r="F1242" s="110" t="s">
        <v>2307</v>
      </c>
      <c r="G1242" s="94">
        <v>0</v>
      </c>
      <c r="H1242" s="94">
        <v>0</v>
      </c>
      <c r="I1242" s="94">
        <v>4910.7700000000004</v>
      </c>
    </row>
    <row r="1243" spans="1:9" s="98" customFormat="1" ht="45">
      <c r="A1243" s="92" t="s">
        <v>2078</v>
      </c>
      <c r="B1243" s="92">
        <v>27985750000116</v>
      </c>
      <c r="C1243" s="109" t="s">
        <v>2308</v>
      </c>
      <c r="D1243" s="108" t="s">
        <v>13</v>
      </c>
      <c r="E1243" s="108" t="s">
        <v>14</v>
      </c>
      <c r="F1243" s="110" t="s">
        <v>2309</v>
      </c>
      <c r="G1243" s="94">
        <v>0</v>
      </c>
      <c r="H1243" s="94">
        <v>0</v>
      </c>
      <c r="I1243" s="94">
        <v>20245</v>
      </c>
    </row>
    <row r="1244" spans="1:9" s="98" customFormat="1" ht="60">
      <c r="A1244" s="92" t="s">
        <v>2206</v>
      </c>
      <c r="B1244" s="92">
        <v>28388146000175</v>
      </c>
      <c r="C1244" s="107" t="s">
        <v>2310</v>
      </c>
      <c r="D1244" s="96" t="s">
        <v>13</v>
      </c>
      <c r="E1244" s="92" t="s">
        <v>14</v>
      </c>
      <c r="F1244" s="110" t="s">
        <v>2311</v>
      </c>
      <c r="G1244" s="94">
        <v>0</v>
      </c>
      <c r="H1244" s="94">
        <v>0</v>
      </c>
      <c r="I1244" s="94">
        <v>53028</v>
      </c>
    </row>
    <row r="1245" spans="1:9" s="98" customFormat="1" ht="45">
      <c r="A1245" s="92" t="s">
        <v>2305</v>
      </c>
      <c r="B1245" s="92">
        <v>7741892000120</v>
      </c>
      <c r="C1245" s="107" t="s">
        <v>2312</v>
      </c>
      <c r="D1245" s="96" t="s">
        <v>13</v>
      </c>
      <c r="E1245" s="92" t="s">
        <v>14</v>
      </c>
      <c r="F1245" s="110" t="s">
        <v>2313</v>
      </c>
      <c r="G1245" s="94">
        <v>0</v>
      </c>
      <c r="H1245" s="94">
        <v>0</v>
      </c>
      <c r="I1245" s="94">
        <v>5240.72</v>
      </c>
    </row>
    <row r="1246" spans="1:9" s="98" customFormat="1" ht="30">
      <c r="A1246" s="92" t="s">
        <v>2314</v>
      </c>
      <c r="B1246" s="92">
        <v>57142978000105</v>
      </c>
      <c r="C1246" s="107" t="s">
        <v>2315</v>
      </c>
      <c r="D1246" s="96" t="s">
        <v>18</v>
      </c>
      <c r="E1246" s="92" t="s">
        <v>19</v>
      </c>
      <c r="F1246" s="110" t="s">
        <v>2316</v>
      </c>
      <c r="G1246" s="94">
        <v>0</v>
      </c>
      <c r="H1246" s="94">
        <v>0</v>
      </c>
      <c r="I1246" s="94">
        <v>100170.6</v>
      </c>
    </row>
    <row r="1247" spans="1:9" s="98" customFormat="1" ht="75">
      <c r="A1247" s="92" t="s">
        <v>2317</v>
      </c>
      <c r="B1247" s="92">
        <v>4986163000146</v>
      </c>
      <c r="C1247" s="107" t="s">
        <v>2318</v>
      </c>
      <c r="D1247" s="96" t="s">
        <v>18</v>
      </c>
      <c r="E1247" s="92" t="s">
        <v>166</v>
      </c>
      <c r="F1247" s="110" t="s">
        <v>2319</v>
      </c>
      <c r="G1247" s="94">
        <v>0</v>
      </c>
      <c r="H1247" s="94">
        <v>0</v>
      </c>
      <c r="I1247" s="94">
        <v>506635.45</v>
      </c>
    </row>
    <row r="1248" spans="1:9" s="98" customFormat="1" ht="75">
      <c r="A1248" s="92" t="s">
        <v>2317</v>
      </c>
      <c r="B1248" s="92">
        <v>4986163000146</v>
      </c>
      <c r="C1248" s="107" t="s">
        <v>2320</v>
      </c>
      <c r="D1248" s="96" t="s">
        <v>18</v>
      </c>
      <c r="E1248" s="92" t="s">
        <v>166</v>
      </c>
      <c r="F1248" s="110" t="s">
        <v>2321</v>
      </c>
      <c r="G1248" s="94">
        <v>0</v>
      </c>
      <c r="H1248" s="94">
        <v>0</v>
      </c>
      <c r="I1248" s="94">
        <v>146354.23999999999</v>
      </c>
    </row>
    <row r="1249" spans="1:9" s="98" customFormat="1" ht="60">
      <c r="A1249" s="92" t="s">
        <v>2317</v>
      </c>
      <c r="B1249" s="92">
        <v>4986163000146</v>
      </c>
      <c r="C1249" s="107" t="s">
        <v>2322</v>
      </c>
      <c r="D1249" s="96" t="s">
        <v>18</v>
      </c>
      <c r="E1249" s="92" t="s">
        <v>166</v>
      </c>
      <c r="F1249" s="110" t="s">
        <v>2323</v>
      </c>
      <c r="G1249" s="94">
        <v>0</v>
      </c>
      <c r="H1249" s="94">
        <v>0</v>
      </c>
      <c r="I1249" s="94">
        <v>35400.03</v>
      </c>
    </row>
    <row r="1250" spans="1:9" s="98" customFormat="1" ht="90">
      <c r="A1250" s="92" t="s">
        <v>2317</v>
      </c>
      <c r="B1250" s="92">
        <v>4986163000146</v>
      </c>
      <c r="C1250" s="107" t="s">
        <v>2324</v>
      </c>
      <c r="D1250" s="96" t="s">
        <v>18</v>
      </c>
      <c r="E1250" s="92" t="s">
        <v>166</v>
      </c>
      <c r="F1250" s="110" t="s">
        <v>2325</v>
      </c>
      <c r="G1250" s="94">
        <v>0</v>
      </c>
      <c r="H1250" s="94">
        <v>0</v>
      </c>
      <c r="I1250" s="94">
        <v>25990.92</v>
      </c>
    </row>
    <row r="1251" spans="1:9">
      <c r="A1251" s="81" t="s">
        <v>1955</v>
      </c>
      <c r="B1251" s="82"/>
      <c r="C1251" s="83"/>
      <c r="D1251" s="84"/>
      <c r="E1251" s="84"/>
      <c r="F1251" s="84"/>
      <c r="G1251" s="85">
        <f>SUM(G1091:G1250)</f>
        <v>0</v>
      </c>
      <c r="H1251" s="85">
        <f>SUM(H1091:H1250)</f>
        <v>606482.7300000001</v>
      </c>
      <c r="I1251" s="85">
        <f>SUM(I1091:I1250)</f>
        <v>5132043.0399999991</v>
      </c>
    </row>
    <row r="1252" spans="1:9">
      <c r="A1252" s="65"/>
      <c r="B1252" s="65"/>
      <c r="C1252" s="66"/>
      <c r="D1252" s="67"/>
      <c r="E1252" s="67"/>
      <c r="F1252" s="67"/>
      <c r="G1252" s="68"/>
      <c r="H1252" s="31"/>
    </row>
    <row r="1253" spans="1:9">
      <c r="A1253" s="29" t="s">
        <v>2326</v>
      </c>
      <c r="B1253" s="29"/>
      <c r="C1253" s="29"/>
      <c r="D1253" s="30"/>
      <c r="E1253" s="30"/>
      <c r="F1253" s="30"/>
      <c r="G1253" s="29"/>
      <c r="H1253" s="31"/>
      <c r="I1253" s="29"/>
    </row>
    <row r="1254" spans="1:9" ht="31.5">
      <c r="A1254" s="70" t="s">
        <v>2</v>
      </c>
      <c r="B1254" s="70" t="s">
        <v>3</v>
      </c>
      <c r="C1254" s="71" t="s">
        <v>4</v>
      </c>
      <c r="D1254" s="70" t="s">
        <v>5</v>
      </c>
      <c r="E1254" s="70" t="s">
        <v>6</v>
      </c>
      <c r="F1254" s="70" t="s">
        <v>1957</v>
      </c>
      <c r="G1254" s="70" t="s">
        <v>2327</v>
      </c>
      <c r="H1254" s="89" t="s">
        <v>2328</v>
      </c>
      <c r="I1254" s="89" t="s">
        <v>2329</v>
      </c>
    </row>
    <row r="1255" spans="1:9">
      <c r="A1255" s="92" t="s">
        <v>259</v>
      </c>
      <c r="B1255" s="93">
        <v>34028316000103</v>
      </c>
      <c r="C1255" s="88" t="s">
        <v>2330</v>
      </c>
      <c r="D1255" s="96" t="s">
        <v>18</v>
      </c>
      <c r="E1255" s="92" t="s">
        <v>19</v>
      </c>
      <c r="F1255" s="113" t="s">
        <v>2331</v>
      </c>
      <c r="G1255" s="73">
        <v>121635.2</v>
      </c>
      <c r="H1255" s="63">
        <v>0</v>
      </c>
      <c r="I1255" s="73">
        <v>0</v>
      </c>
    </row>
    <row r="1256" spans="1:9" s="69" customFormat="1">
      <c r="A1256" s="92" t="s">
        <v>732</v>
      </c>
      <c r="B1256" s="93">
        <v>34477381204</v>
      </c>
      <c r="C1256" s="114" t="s">
        <v>2332</v>
      </c>
      <c r="D1256" s="96" t="s">
        <v>18</v>
      </c>
      <c r="E1256" s="92" t="s">
        <v>166</v>
      </c>
      <c r="F1256" s="113" t="s">
        <v>2333</v>
      </c>
      <c r="G1256" s="87">
        <v>1782.83</v>
      </c>
      <c r="H1256" s="63">
        <v>0</v>
      </c>
      <c r="I1256" s="73">
        <v>0</v>
      </c>
    </row>
    <row r="1257" spans="1:9" s="69" customFormat="1">
      <c r="A1257" s="92" t="s">
        <v>1022</v>
      </c>
      <c r="B1257" s="93">
        <v>52498107215</v>
      </c>
      <c r="C1257" s="114" t="s">
        <v>2334</v>
      </c>
      <c r="D1257" s="96" t="s">
        <v>18</v>
      </c>
      <c r="E1257" s="92" t="s">
        <v>166</v>
      </c>
      <c r="F1257" s="113" t="s">
        <v>2335</v>
      </c>
      <c r="G1257" s="87">
        <v>2024.64</v>
      </c>
      <c r="H1257" s="63">
        <v>0</v>
      </c>
      <c r="I1257" s="73">
        <v>0</v>
      </c>
    </row>
    <row r="1258" spans="1:9" s="69" customFormat="1">
      <c r="A1258" s="92" t="s">
        <v>253</v>
      </c>
      <c r="B1258" s="93">
        <v>27985750000116</v>
      </c>
      <c r="C1258" s="114" t="s">
        <v>2336</v>
      </c>
      <c r="D1258" s="96" t="s">
        <v>18</v>
      </c>
      <c r="E1258" s="92" t="s">
        <v>166</v>
      </c>
      <c r="F1258" s="115" t="s">
        <v>2337</v>
      </c>
      <c r="G1258" s="87">
        <v>1500</v>
      </c>
      <c r="H1258" s="63">
        <v>0</v>
      </c>
      <c r="I1258" s="73">
        <v>0</v>
      </c>
    </row>
    <row r="1259" spans="1:9" s="69" customFormat="1">
      <c r="A1259" s="92" t="s">
        <v>1299</v>
      </c>
      <c r="B1259" s="93">
        <v>64197972253</v>
      </c>
      <c r="C1259" s="114" t="s">
        <v>2338</v>
      </c>
      <c r="D1259" s="96" t="s">
        <v>18</v>
      </c>
      <c r="E1259" s="92" t="s">
        <v>166</v>
      </c>
      <c r="F1259" s="115" t="s">
        <v>2339</v>
      </c>
      <c r="G1259" s="87">
        <v>4402.05</v>
      </c>
      <c r="H1259" s="63">
        <v>0</v>
      </c>
      <c r="I1259" s="73">
        <v>0</v>
      </c>
    </row>
    <row r="1260" spans="1:9" s="69" customFormat="1">
      <c r="A1260" s="92" t="s">
        <v>403</v>
      </c>
      <c r="B1260" s="93">
        <v>34373241287</v>
      </c>
      <c r="C1260" s="114" t="s">
        <v>2340</v>
      </c>
      <c r="D1260" s="96" t="s">
        <v>18</v>
      </c>
      <c r="E1260" s="92" t="s">
        <v>166</v>
      </c>
      <c r="F1260" s="115" t="s">
        <v>2341</v>
      </c>
      <c r="G1260" s="87">
        <v>7.89</v>
      </c>
      <c r="H1260" s="63">
        <v>0</v>
      </c>
      <c r="I1260" s="63">
        <v>0</v>
      </c>
    </row>
    <row r="1261" spans="1:9" s="69" customFormat="1">
      <c r="A1261" s="92" t="s">
        <v>360</v>
      </c>
      <c r="B1261" s="93">
        <v>70810281104</v>
      </c>
      <c r="C1261" s="117" t="s">
        <v>2810</v>
      </c>
      <c r="D1261" s="96" t="s">
        <v>18</v>
      </c>
      <c r="E1261" s="92" t="s">
        <v>166</v>
      </c>
      <c r="F1261" s="133" t="s">
        <v>2811</v>
      </c>
      <c r="G1261" s="87">
        <v>1446.2</v>
      </c>
      <c r="H1261" s="63">
        <v>0</v>
      </c>
      <c r="I1261" s="63">
        <v>0</v>
      </c>
    </row>
    <row r="1262" spans="1:9" s="69" customFormat="1">
      <c r="A1262" s="92" t="s">
        <v>1505</v>
      </c>
      <c r="B1262" s="93">
        <v>8847656000156</v>
      </c>
      <c r="C1262" s="114" t="s">
        <v>2812</v>
      </c>
      <c r="D1262" s="96" t="s">
        <v>13</v>
      </c>
      <c r="E1262" s="92" t="s">
        <v>14</v>
      </c>
      <c r="F1262" s="133" t="s">
        <v>2813</v>
      </c>
      <c r="G1262" s="87">
        <v>4400</v>
      </c>
      <c r="H1262" s="63">
        <v>0</v>
      </c>
      <c r="I1262" s="63">
        <v>0</v>
      </c>
    </row>
    <row r="1263" spans="1:9" s="69" customFormat="1">
      <c r="A1263" s="92" t="s">
        <v>823</v>
      </c>
      <c r="B1263" s="93">
        <v>4423858207</v>
      </c>
      <c r="C1263" s="114" t="s">
        <v>2814</v>
      </c>
      <c r="D1263" s="96" t="s">
        <v>18</v>
      </c>
      <c r="E1263" s="92" t="s">
        <v>166</v>
      </c>
      <c r="F1263" s="133" t="s">
        <v>2815</v>
      </c>
      <c r="G1263" s="87">
        <v>61</v>
      </c>
      <c r="H1263" s="63">
        <v>0</v>
      </c>
      <c r="I1263" s="63">
        <v>0</v>
      </c>
    </row>
    <row r="1264" spans="1:9" s="69" customFormat="1">
      <c r="A1264" s="92" t="s">
        <v>706</v>
      </c>
      <c r="B1264" s="93">
        <v>8713403000190</v>
      </c>
      <c r="C1264" s="114" t="s">
        <v>2816</v>
      </c>
      <c r="D1264" s="96" t="s">
        <v>13</v>
      </c>
      <c r="E1264" s="92" t="s">
        <v>14</v>
      </c>
      <c r="F1264" s="133" t="s">
        <v>2817</v>
      </c>
      <c r="G1264" s="87">
        <v>144286.01</v>
      </c>
      <c r="H1264" s="63">
        <v>0</v>
      </c>
      <c r="I1264" s="63">
        <v>0</v>
      </c>
    </row>
    <row r="1265" spans="1:9" s="69" customFormat="1">
      <c r="A1265" s="92" t="s">
        <v>214</v>
      </c>
      <c r="B1265" s="93">
        <v>33574286287</v>
      </c>
      <c r="C1265" s="114" t="s">
        <v>2818</v>
      </c>
      <c r="D1265" s="96" t="s">
        <v>18</v>
      </c>
      <c r="E1265" s="92" t="s">
        <v>166</v>
      </c>
      <c r="F1265" s="133" t="s">
        <v>2819</v>
      </c>
      <c r="G1265" s="87">
        <v>2035.1</v>
      </c>
      <c r="H1265" s="63">
        <v>0</v>
      </c>
      <c r="I1265" s="63">
        <v>0</v>
      </c>
    </row>
    <row r="1266" spans="1:9">
      <c r="A1266" s="74" t="s">
        <v>1955</v>
      </c>
      <c r="B1266" s="75"/>
      <c r="C1266" s="76"/>
      <c r="D1266" s="77"/>
      <c r="E1266" s="77"/>
      <c r="F1266" s="77"/>
      <c r="G1266" s="90">
        <f>SUM(G1255:G1265)</f>
        <v>283580.92000000004</v>
      </c>
      <c r="H1266" s="90">
        <f>SUM(H1255:H1260)</f>
        <v>0</v>
      </c>
      <c r="I1266" s="90">
        <f>SUM(I1255:I1260)</f>
        <v>0</v>
      </c>
    </row>
    <row r="1267" spans="1:9">
      <c r="A1267" s="65"/>
      <c r="B1267" s="65"/>
      <c r="D1267" s="67"/>
      <c r="E1267" s="67"/>
      <c r="F1267" s="67"/>
      <c r="G1267" s="65"/>
      <c r="H1267" s="31"/>
    </row>
    <row r="1268" spans="1:9">
      <c r="A1268" s="124" t="str">
        <f>A2</f>
        <v>MAIO/2024</v>
      </c>
      <c r="B1268" s="125"/>
      <c r="C1268" s="125"/>
      <c r="D1268" s="125"/>
      <c r="E1268" s="125"/>
      <c r="F1268" s="125"/>
      <c r="G1268" s="125"/>
      <c r="H1268" s="125"/>
      <c r="I1268" s="125"/>
    </row>
    <row r="1269" spans="1:9" ht="31.5">
      <c r="A1269" s="28" t="s">
        <v>2342</v>
      </c>
      <c r="B1269" s="28"/>
      <c r="C1269" s="28"/>
      <c r="D1269" s="28"/>
      <c r="E1269" s="28"/>
      <c r="F1269" s="28"/>
      <c r="G1269" s="28"/>
      <c r="H1269" s="28"/>
      <c r="I1269" s="28"/>
    </row>
    <row r="1270" spans="1:9">
      <c r="A1270" s="70" t="s">
        <v>2</v>
      </c>
      <c r="B1270" s="70" t="s">
        <v>3</v>
      </c>
      <c r="C1270" s="71" t="s">
        <v>4</v>
      </c>
      <c r="D1270" s="70" t="s">
        <v>5</v>
      </c>
      <c r="E1270" s="70" t="s">
        <v>6</v>
      </c>
      <c r="F1270" s="70" t="s">
        <v>1957</v>
      </c>
      <c r="G1270" s="70" t="s">
        <v>1958</v>
      </c>
      <c r="H1270" s="70" t="s">
        <v>1958</v>
      </c>
      <c r="I1270" s="70" t="s">
        <v>10</v>
      </c>
    </row>
    <row r="1271" spans="1:9" ht="20.25">
      <c r="A1271" s="121" t="s">
        <v>2343</v>
      </c>
      <c r="B1271" s="122"/>
      <c r="C1271" s="122"/>
      <c r="D1271" s="122"/>
      <c r="E1271" s="122"/>
      <c r="F1271" s="122"/>
      <c r="G1271" s="122"/>
      <c r="H1271" s="122"/>
      <c r="I1271" s="123"/>
    </row>
    <row r="1272" spans="1:9" s="64" customFormat="1" ht="23.25">
      <c r="A1272" s="74" t="s">
        <v>1955</v>
      </c>
      <c r="B1272" s="75"/>
      <c r="C1272" s="76"/>
      <c r="D1272" s="77"/>
      <c r="E1272" s="77"/>
      <c r="F1272" s="77"/>
      <c r="G1272" s="78">
        <f>SUM(G1271:G1271)</f>
        <v>0</v>
      </c>
      <c r="H1272" s="79">
        <f>SUM(H1271:H1271)</f>
        <v>0</v>
      </c>
      <c r="I1272" s="78">
        <f>SUM(I1271:I1271)</f>
        <v>0</v>
      </c>
    </row>
    <row r="1273" spans="1:9">
      <c r="B1273" s="28"/>
      <c r="C1273" s="29"/>
      <c r="D1273" s="30"/>
      <c r="E1273" s="30"/>
      <c r="F1273" s="30"/>
      <c r="G1273" s="28"/>
      <c r="H1273" s="31"/>
      <c r="I1273" s="28"/>
    </row>
    <row r="1274" spans="1:9">
      <c r="A1274" s="126" t="s">
        <v>2344</v>
      </c>
      <c r="B1274" s="126"/>
      <c r="C1274" s="126"/>
      <c r="D1274" s="30"/>
      <c r="E1274" s="30"/>
      <c r="F1274" s="30"/>
      <c r="G1274" s="28"/>
      <c r="H1274" s="31"/>
      <c r="I1274" s="28"/>
    </row>
    <row r="1275" spans="1:9">
      <c r="A1275" s="129"/>
      <c r="B1275" s="129"/>
      <c r="C1275" s="129"/>
      <c r="D1275" s="30"/>
      <c r="E1275" s="30"/>
      <c r="F1275" s="30"/>
      <c r="G1275" s="29"/>
      <c r="H1275" s="31"/>
      <c r="I1275" s="29"/>
    </row>
    <row r="1276" spans="1:9">
      <c r="A1276" s="70" t="s">
        <v>2</v>
      </c>
      <c r="B1276" s="70" t="s">
        <v>3</v>
      </c>
      <c r="C1276" s="71" t="s">
        <v>4</v>
      </c>
      <c r="D1276" s="70" t="s">
        <v>5</v>
      </c>
      <c r="E1276" s="70" t="s">
        <v>6</v>
      </c>
      <c r="F1276" s="70" t="s">
        <v>1957</v>
      </c>
      <c r="G1276" s="70" t="s">
        <v>1958</v>
      </c>
      <c r="H1276" s="72" t="s">
        <v>9</v>
      </c>
      <c r="I1276" s="70" t="s">
        <v>10</v>
      </c>
    </row>
    <row r="1277" spans="1:9" ht="20.25">
      <c r="A1277" s="121" t="s">
        <v>2343</v>
      </c>
      <c r="B1277" s="122"/>
      <c r="C1277" s="122"/>
      <c r="D1277" s="122"/>
      <c r="E1277" s="122"/>
      <c r="F1277" s="122"/>
      <c r="G1277" s="122"/>
      <c r="H1277" s="122"/>
      <c r="I1277" s="123"/>
    </row>
    <row r="1278" spans="1:9">
      <c r="A1278" s="74" t="s">
        <v>1955</v>
      </c>
      <c r="B1278" s="75"/>
      <c r="C1278" s="76"/>
      <c r="D1278" s="77"/>
      <c r="E1278" s="77"/>
      <c r="F1278" s="77"/>
      <c r="G1278" s="80">
        <f>SUM(G1277:G1277)</f>
        <v>0</v>
      </c>
      <c r="H1278" s="79">
        <f>SUM(H1277:H1277)</f>
        <v>0</v>
      </c>
      <c r="I1278" s="80">
        <f>SUM(I1277:I1277)</f>
        <v>0</v>
      </c>
    </row>
    <row r="1279" spans="1:9">
      <c r="B1279" s="28"/>
      <c r="C1279" s="29"/>
      <c r="D1279" s="30"/>
      <c r="E1279" s="30"/>
      <c r="F1279" s="30"/>
      <c r="G1279" s="28"/>
      <c r="H1279" s="31"/>
      <c r="I1279" s="28"/>
    </row>
    <row r="1280" spans="1:9">
      <c r="A1280" s="29" t="s">
        <v>2326</v>
      </c>
      <c r="B1280" s="29"/>
      <c r="C1280" s="29"/>
      <c r="D1280" s="30"/>
      <c r="E1280" s="30"/>
      <c r="F1280" s="30"/>
      <c r="G1280" s="29"/>
      <c r="H1280" s="31"/>
      <c r="I1280" s="29"/>
    </row>
    <row r="1281" spans="1:9">
      <c r="A1281" s="70" t="s">
        <v>2</v>
      </c>
      <c r="B1281" s="70" t="s">
        <v>3</v>
      </c>
      <c r="C1281" s="71" t="s">
        <v>4</v>
      </c>
      <c r="D1281" s="70" t="s">
        <v>5</v>
      </c>
      <c r="E1281" s="70" t="s">
        <v>6</v>
      </c>
      <c r="F1281" s="70" t="s">
        <v>1957</v>
      </c>
      <c r="G1281" s="70" t="s">
        <v>1958</v>
      </c>
      <c r="H1281" s="72" t="s">
        <v>9</v>
      </c>
      <c r="I1281" s="70" t="s">
        <v>10</v>
      </c>
    </row>
    <row r="1282" spans="1:9" ht="20.25">
      <c r="A1282" s="121" t="s">
        <v>2343</v>
      </c>
      <c r="B1282" s="122"/>
      <c r="C1282" s="122"/>
      <c r="D1282" s="122"/>
      <c r="E1282" s="122"/>
      <c r="F1282" s="122"/>
      <c r="G1282" s="122"/>
      <c r="H1282" s="122"/>
      <c r="I1282" s="123"/>
    </row>
    <row r="1283" spans="1:9">
      <c r="A1283" s="74" t="s">
        <v>1955</v>
      </c>
      <c r="B1283" s="75"/>
      <c r="C1283" s="76"/>
      <c r="D1283" s="77"/>
      <c r="E1283" s="77"/>
      <c r="F1283" s="77"/>
      <c r="G1283" s="80">
        <f>SUBTOTAL(9,G1282:G1282)</f>
        <v>0</v>
      </c>
      <c r="H1283" s="79">
        <f>SUM(H1279:H1282)</f>
        <v>0</v>
      </c>
      <c r="I1283" s="80">
        <v>0</v>
      </c>
    </row>
    <row r="1284" spans="1:9" s="69" customFormat="1">
      <c r="A1284" s="21"/>
      <c r="B1284" s="21"/>
      <c r="C1284" s="42"/>
      <c r="D1284" s="43"/>
      <c r="E1284" s="43"/>
      <c r="F1284" s="43"/>
      <c r="G1284" s="21"/>
      <c r="H1284" s="44"/>
      <c r="I1284" s="21"/>
    </row>
    <row r="1285" spans="1:9">
      <c r="H1285" s="44"/>
    </row>
    <row r="1286" spans="1:9">
      <c r="H1286" s="44"/>
    </row>
    <row r="1287" spans="1:9">
      <c r="A1287" s="124" t="str">
        <f>A2</f>
        <v>MAIO/2024</v>
      </c>
      <c r="B1287" s="125"/>
      <c r="C1287" s="125"/>
      <c r="D1287" s="125"/>
      <c r="E1287" s="125"/>
      <c r="F1287" s="125"/>
      <c r="G1287" s="125"/>
      <c r="H1287" s="125"/>
      <c r="I1287" s="125"/>
    </row>
    <row r="1288" spans="1:9" ht="31.5">
      <c r="A1288" s="28" t="s">
        <v>2345</v>
      </c>
      <c r="B1288" s="28"/>
      <c r="C1288" s="28"/>
      <c r="D1288" s="28"/>
      <c r="E1288" s="28"/>
      <c r="F1288" s="28"/>
      <c r="G1288" s="28"/>
      <c r="H1288" s="28"/>
      <c r="I1288" s="28"/>
    </row>
    <row r="1289" spans="1:9">
      <c r="A1289" s="70" t="s">
        <v>2</v>
      </c>
      <c r="B1289" s="70" t="s">
        <v>3</v>
      </c>
      <c r="C1289" s="71" t="s">
        <v>4</v>
      </c>
      <c r="D1289" s="70" t="s">
        <v>5</v>
      </c>
      <c r="E1289" s="70" t="s">
        <v>6</v>
      </c>
      <c r="F1289" s="70" t="s">
        <v>1957</v>
      </c>
      <c r="G1289" s="70" t="s">
        <v>1958</v>
      </c>
      <c r="H1289" s="72" t="s">
        <v>9</v>
      </c>
      <c r="I1289" s="70" t="s">
        <v>10</v>
      </c>
    </row>
    <row r="1290" spans="1:9" ht="20.25">
      <c r="A1290" s="121" t="s">
        <v>2343</v>
      </c>
      <c r="B1290" s="122"/>
      <c r="C1290" s="122"/>
      <c r="D1290" s="122"/>
      <c r="E1290" s="122"/>
      <c r="F1290" s="122"/>
      <c r="G1290" s="122"/>
      <c r="H1290" s="122"/>
      <c r="I1290" s="123"/>
    </row>
    <row r="1291" spans="1:9">
      <c r="A1291" s="74" t="s">
        <v>1955</v>
      </c>
      <c r="B1291" s="75"/>
      <c r="C1291" s="76"/>
      <c r="D1291" s="77"/>
      <c r="E1291" s="77"/>
      <c r="F1291" s="77"/>
      <c r="G1291" s="78">
        <f>SUM(G1290:G1290)</f>
        <v>0</v>
      </c>
      <c r="H1291" s="79">
        <f>SUM(H1290:H1290)</f>
        <v>0</v>
      </c>
      <c r="I1291" s="78">
        <f>SUM(I1290:I1290)</f>
        <v>0</v>
      </c>
    </row>
    <row r="1292" spans="1:9">
      <c r="B1292" s="28"/>
      <c r="C1292" s="29"/>
      <c r="D1292" s="30"/>
      <c r="E1292" s="30"/>
      <c r="F1292" s="30"/>
      <c r="G1292" s="28"/>
      <c r="H1292" s="31"/>
      <c r="I1292" s="28"/>
    </row>
    <row r="1293" spans="1:9">
      <c r="A1293" s="126" t="s">
        <v>2344</v>
      </c>
      <c r="B1293" s="126"/>
      <c r="C1293" s="126"/>
      <c r="D1293" s="30"/>
      <c r="E1293" s="30"/>
      <c r="F1293" s="30"/>
      <c r="G1293" s="28"/>
      <c r="H1293" s="31"/>
      <c r="I1293" s="28"/>
    </row>
    <row r="1294" spans="1:9">
      <c r="A1294" s="127"/>
      <c r="B1294" s="127"/>
      <c r="C1294" s="127"/>
      <c r="D1294" s="30"/>
      <c r="E1294" s="30"/>
      <c r="F1294" s="30"/>
      <c r="G1294" s="29"/>
      <c r="H1294" s="31"/>
      <c r="I1294" s="29"/>
    </row>
    <row r="1295" spans="1:9">
      <c r="A1295" s="32" t="s">
        <v>2</v>
      </c>
      <c r="B1295" s="32" t="s">
        <v>3</v>
      </c>
      <c r="C1295" s="33" t="s">
        <v>4</v>
      </c>
      <c r="D1295" s="32" t="s">
        <v>5</v>
      </c>
      <c r="E1295" s="32" t="s">
        <v>6</v>
      </c>
      <c r="F1295" s="32" t="s">
        <v>1957</v>
      </c>
      <c r="G1295" s="32" t="s">
        <v>1958</v>
      </c>
      <c r="H1295" s="34" t="s">
        <v>9</v>
      </c>
      <c r="I1295" s="35" t="s">
        <v>10</v>
      </c>
    </row>
    <row r="1296" spans="1:9" ht="20.25">
      <c r="A1296" s="121" t="s">
        <v>2343</v>
      </c>
      <c r="B1296" s="122"/>
      <c r="C1296" s="122"/>
      <c r="D1296" s="122"/>
      <c r="E1296" s="122"/>
      <c r="F1296" s="122"/>
      <c r="G1296" s="122"/>
      <c r="H1296" s="122"/>
      <c r="I1296" s="123"/>
    </row>
    <row r="1297" spans="1:11">
      <c r="A1297" s="23" t="s">
        <v>1955</v>
      </c>
      <c r="B1297" s="24"/>
      <c r="C1297" s="25"/>
      <c r="D1297" s="26"/>
      <c r="E1297" s="26"/>
      <c r="F1297" s="26"/>
      <c r="G1297" s="36">
        <f>SUM(G1296:G1296)</f>
        <v>0</v>
      </c>
      <c r="H1297" s="37">
        <f>SUM(H1296:H1296)</f>
        <v>0</v>
      </c>
      <c r="I1297" s="36">
        <f>SUM(I1296:I1296)</f>
        <v>0</v>
      </c>
    </row>
    <row r="1298" spans="1:11">
      <c r="B1298" s="28"/>
      <c r="C1298" s="29"/>
      <c r="D1298" s="30"/>
      <c r="E1298" s="30"/>
      <c r="F1298" s="30"/>
      <c r="G1298" s="28"/>
      <c r="H1298" s="31"/>
      <c r="I1298" s="28"/>
    </row>
    <row r="1299" spans="1:11">
      <c r="A1299" s="38" t="s">
        <v>2326</v>
      </c>
      <c r="B1299" s="38"/>
      <c r="C1299" s="38"/>
      <c r="D1299" s="39"/>
      <c r="E1299" s="39"/>
      <c r="F1299" s="39"/>
      <c r="G1299" s="38"/>
      <c r="H1299" s="40"/>
      <c r="I1299" s="41"/>
    </row>
    <row r="1300" spans="1:11">
      <c r="A1300" s="32" t="s">
        <v>2</v>
      </c>
      <c r="B1300" s="32" t="s">
        <v>3</v>
      </c>
      <c r="C1300" s="33" t="s">
        <v>4</v>
      </c>
      <c r="D1300" s="32" t="s">
        <v>5</v>
      </c>
      <c r="E1300" s="32" t="s">
        <v>6</v>
      </c>
      <c r="F1300" s="32" t="s">
        <v>1957</v>
      </c>
      <c r="G1300" s="32" t="s">
        <v>1958</v>
      </c>
      <c r="H1300" s="34" t="s">
        <v>9</v>
      </c>
      <c r="I1300" s="22" t="s">
        <v>10</v>
      </c>
    </row>
    <row r="1301" spans="1:11" ht="20.25">
      <c r="A1301" s="121" t="s">
        <v>2343</v>
      </c>
      <c r="B1301" s="122"/>
      <c r="C1301" s="122"/>
      <c r="D1301" s="122"/>
      <c r="E1301" s="122"/>
      <c r="F1301" s="122"/>
      <c r="G1301" s="122"/>
      <c r="H1301" s="122"/>
      <c r="I1301" s="123"/>
    </row>
    <row r="1302" spans="1:11">
      <c r="A1302" s="23" t="s">
        <v>1955</v>
      </c>
      <c r="B1302" s="24"/>
      <c r="C1302" s="25"/>
      <c r="D1302" s="26"/>
      <c r="E1302" s="26"/>
      <c r="F1302" s="26"/>
      <c r="G1302" s="36">
        <f>SUBTOTAL(9,G1301:G1301)</f>
        <v>0</v>
      </c>
      <c r="H1302" s="27">
        <f>SUM(H1298:H1301)</f>
        <v>0</v>
      </c>
      <c r="I1302" s="36">
        <f>SUM(I1298:I1301)</f>
        <v>0</v>
      </c>
    </row>
    <row r="1304" spans="1:11">
      <c r="A1304" s="45"/>
      <c r="B1304" s="45"/>
      <c r="C1304" s="45"/>
      <c r="D1304" s="46"/>
      <c r="E1304" s="46"/>
      <c r="F1304" s="46"/>
      <c r="G1304" s="47"/>
      <c r="H1304" s="48"/>
      <c r="I1304" s="47"/>
    </row>
    <row r="1305" spans="1:11">
      <c r="A1305" s="45"/>
      <c r="B1305" s="45"/>
      <c r="C1305" s="45"/>
      <c r="D1305" s="49"/>
      <c r="E1305" s="49"/>
      <c r="F1305" s="49"/>
      <c r="G1305" s="50"/>
      <c r="H1305" s="15"/>
      <c r="I1305" s="16" t="str">
        <f>A2</f>
        <v>MAIO/2024</v>
      </c>
    </row>
    <row r="1306" spans="1:11">
      <c r="A1306" s="32" t="s">
        <v>2346</v>
      </c>
      <c r="B1306" s="32"/>
      <c r="C1306" s="33"/>
      <c r="D1306" s="32"/>
      <c r="E1306" s="32"/>
      <c r="F1306" s="32"/>
      <c r="G1306" s="32" t="s">
        <v>1958</v>
      </c>
      <c r="H1306" s="35" t="s">
        <v>9</v>
      </c>
      <c r="I1306" s="35" t="s">
        <v>10</v>
      </c>
    </row>
    <row r="1307" spans="1:11">
      <c r="A1307" s="49" t="s">
        <v>1</v>
      </c>
      <c r="B1307" s="49"/>
      <c r="C1307" s="50"/>
      <c r="D1307" s="49"/>
      <c r="E1307" s="49"/>
      <c r="F1307" s="49"/>
      <c r="G1307" s="51"/>
    </row>
    <row r="1308" spans="1:11">
      <c r="A1308" s="128" t="s">
        <v>2347</v>
      </c>
      <c r="B1308" s="128"/>
      <c r="C1308" s="128"/>
      <c r="G1308" s="52">
        <f>G1086</f>
        <v>206091631.25999978</v>
      </c>
      <c r="H1308" s="52">
        <f>H1086</f>
        <v>32454018.389999993</v>
      </c>
      <c r="I1308" s="52">
        <f>I1086</f>
        <v>167468666.53999975</v>
      </c>
    </row>
    <row r="1309" spans="1:11">
      <c r="A1309" s="128" t="s">
        <v>2348</v>
      </c>
      <c r="B1309" s="128"/>
      <c r="C1309" s="128"/>
      <c r="G1309" s="52">
        <f>G1251</f>
        <v>0</v>
      </c>
      <c r="H1309" s="52">
        <f>H1251</f>
        <v>606482.7300000001</v>
      </c>
      <c r="I1309" s="52">
        <f>I1251</f>
        <v>5132043.0399999991</v>
      </c>
    </row>
    <row r="1310" spans="1:11">
      <c r="A1310" s="128" t="s">
        <v>2349</v>
      </c>
      <c r="B1310" s="128"/>
      <c r="C1310" s="128"/>
      <c r="G1310" s="52">
        <f>G1266</f>
        <v>283580.92000000004</v>
      </c>
      <c r="H1310" s="52">
        <f>H1266</f>
        <v>0</v>
      </c>
      <c r="I1310" s="52">
        <f>I1266</f>
        <v>0</v>
      </c>
    </row>
    <row r="1311" spans="1:11">
      <c r="A1311" s="53"/>
      <c r="B1311" s="54"/>
      <c r="C1311" s="53"/>
      <c r="D1311" s="55"/>
      <c r="E1311" s="55"/>
      <c r="F1311" s="55"/>
      <c r="G1311" s="56">
        <f>G1308+G1309-G1310</f>
        <v>205808050.33999979</v>
      </c>
      <c r="H1311" s="56">
        <f>H1308+H1309-H1310</f>
        <v>33060501.119999994</v>
      </c>
      <c r="I1311" s="56">
        <f>I1308+I1309-I1310</f>
        <v>172600709.57999974</v>
      </c>
      <c r="K1311" s="119"/>
    </row>
    <row r="1312" spans="1:11" ht="31.5">
      <c r="A1312" s="49" t="s">
        <v>2342</v>
      </c>
      <c r="B1312" s="49"/>
      <c r="C1312" s="50"/>
      <c r="D1312" s="49"/>
      <c r="E1312" s="49"/>
      <c r="F1312" s="49"/>
      <c r="G1312" s="52"/>
      <c r="H1312" s="52"/>
      <c r="I1312" s="52"/>
    </row>
    <row r="1313" spans="1:9">
      <c r="A1313" s="128" t="s">
        <v>2347</v>
      </c>
      <c r="B1313" s="128"/>
      <c r="C1313" s="128"/>
      <c r="G1313" s="52">
        <f>G1272</f>
        <v>0</v>
      </c>
      <c r="H1313" s="52">
        <f>H1272</f>
        <v>0</v>
      </c>
      <c r="I1313" s="52">
        <f>I1272</f>
        <v>0</v>
      </c>
    </row>
    <row r="1314" spans="1:9">
      <c r="A1314" s="128" t="s">
        <v>2348</v>
      </c>
      <c r="B1314" s="128"/>
      <c r="C1314" s="128"/>
      <c r="G1314" s="52">
        <f>G1278</f>
        <v>0</v>
      </c>
      <c r="H1314" s="52">
        <f>H1278</f>
        <v>0</v>
      </c>
      <c r="I1314" s="52">
        <f>I1278</f>
        <v>0</v>
      </c>
    </row>
    <row r="1315" spans="1:9">
      <c r="A1315" s="11" t="s">
        <v>2349</v>
      </c>
      <c r="G1315" s="52">
        <f>G1283</f>
        <v>0</v>
      </c>
      <c r="H1315" s="52">
        <f>H1283</f>
        <v>0</v>
      </c>
      <c r="I1315" s="52">
        <f>I1283</f>
        <v>0</v>
      </c>
    </row>
    <row r="1316" spans="1:9">
      <c r="A1316" s="54"/>
      <c r="B1316" s="54"/>
      <c r="C1316" s="53"/>
      <c r="D1316" s="55"/>
      <c r="E1316" s="55"/>
      <c r="F1316" s="55"/>
      <c r="G1316" s="56">
        <f>G1313+G1314-G1315</f>
        <v>0</v>
      </c>
      <c r="H1316" s="56">
        <f>H1313+H1314-H1315</f>
        <v>0</v>
      </c>
      <c r="I1316" s="56">
        <f>I1313+I1314-I1315</f>
        <v>0</v>
      </c>
    </row>
    <row r="1317" spans="1:9">
      <c r="A1317" s="10"/>
    </row>
    <row r="1318" spans="1:9" ht="31.5">
      <c r="A1318" s="49" t="s">
        <v>2345</v>
      </c>
      <c r="B1318" s="49"/>
      <c r="C1318" s="50"/>
      <c r="D1318" s="49"/>
      <c r="E1318" s="49"/>
      <c r="F1318" s="49"/>
      <c r="G1318" s="52"/>
      <c r="H1318" s="52"/>
      <c r="I1318" s="52"/>
    </row>
    <row r="1319" spans="1:9">
      <c r="A1319" s="128" t="s">
        <v>2347</v>
      </c>
      <c r="B1319" s="128"/>
      <c r="C1319" s="128"/>
      <c r="G1319" s="52">
        <f>G1278</f>
        <v>0</v>
      </c>
      <c r="H1319" s="52">
        <f>H1278</f>
        <v>0</v>
      </c>
      <c r="I1319" s="52">
        <f>I1278</f>
        <v>0</v>
      </c>
    </row>
    <row r="1320" spans="1:9">
      <c r="A1320" s="128" t="s">
        <v>2348</v>
      </c>
      <c r="B1320" s="128"/>
      <c r="C1320" s="128"/>
      <c r="G1320" s="52">
        <f>G1283</f>
        <v>0</v>
      </c>
      <c r="H1320" s="52">
        <f>H1283</f>
        <v>0</v>
      </c>
      <c r="I1320" s="52">
        <f>I1283</f>
        <v>0</v>
      </c>
    </row>
    <row r="1321" spans="1:9">
      <c r="A1321" s="11" t="s">
        <v>2349</v>
      </c>
      <c r="G1321" s="52">
        <f>G1302</f>
        <v>0</v>
      </c>
      <c r="H1321" s="52">
        <f>H1302</f>
        <v>0</v>
      </c>
      <c r="I1321" s="52">
        <f>I1302</f>
        <v>0</v>
      </c>
    </row>
    <row r="1322" spans="1:9">
      <c r="A1322" s="54"/>
      <c r="B1322" s="54"/>
      <c r="C1322" s="53"/>
      <c r="D1322" s="55"/>
      <c r="E1322" s="55"/>
      <c r="F1322" s="55"/>
      <c r="G1322" s="56">
        <f>G1319+G1320-G1321</f>
        <v>0</v>
      </c>
      <c r="H1322" s="56">
        <f>H1319+H1320-H1321</f>
        <v>0</v>
      </c>
      <c r="I1322" s="56">
        <f>I1319+I1320-I1321</f>
        <v>0</v>
      </c>
    </row>
    <row r="1323" spans="1:9">
      <c r="A1323" s="10"/>
    </row>
    <row r="1324" spans="1:9">
      <c r="A1324" s="21" t="s">
        <v>2350</v>
      </c>
    </row>
    <row r="1325" spans="1:9">
      <c r="A1325" s="21" t="s">
        <v>2854</v>
      </c>
      <c r="G1325" s="57"/>
      <c r="H1325" s="57"/>
      <c r="I1325" s="57"/>
    </row>
    <row r="1326" spans="1:9" ht="16.5" customHeight="1">
      <c r="A1326" s="120" t="s">
        <v>2351</v>
      </c>
      <c r="B1326" s="120"/>
      <c r="C1326" s="120"/>
      <c r="D1326" s="120"/>
      <c r="E1326" s="120"/>
      <c r="F1326" s="120"/>
      <c r="G1326" s="120"/>
      <c r="H1326" s="120"/>
      <c r="I1326" s="120"/>
    </row>
    <row r="1327" spans="1:9">
      <c r="G1327" s="59"/>
      <c r="H1327" s="58"/>
      <c r="I1327" s="59"/>
    </row>
    <row r="1329" spans="7:9">
      <c r="G1329" s="60"/>
      <c r="H1329" s="52"/>
      <c r="I1329" s="60"/>
    </row>
    <row r="1330" spans="7:9">
      <c r="G1330" s="61"/>
      <c r="H1330" s="58"/>
      <c r="I1330" s="61"/>
    </row>
  </sheetData>
  <sheetProtection selectLockedCells="1" selectUnlockedCells="1"/>
  <sortState ref="A1091:I1250">
    <sortCondition ref="F1091:F1250"/>
  </sortState>
  <mergeCells count="22">
    <mergeCell ref="A1274:C1275"/>
    <mergeCell ref="A1271:I1271"/>
    <mergeCell ref="A3:I3"/>
    <mergeCell ref="A2:I2"/>
    <mergeCell ref="A5:I5"/>
    <mergeCell ref="A1088:I1088"/>
    <mergeCell ref="A1268:I1268"/>
    <mergeCell ref="A1326:I1326"/>
    <mergeCell ref="A1277:I1277"/>
    <mergeCell ref="A1282:I1282"/>
    <mergeCell ref="A1290:I1290"/>
    <mergeCell ref="A1296:I1296"/>
    <mergeCell ref="A1301:I1301"/>
    <mergeCell ref="A1287:I1287"/>
    <mergeCell ref="A1293:C1294"/>
    <mergeCell ref="A1320:C1320"/>
    <mergeCell ref="A1308:C1308"/>
    <mergeCell ref="A1309:C1309"/>
    <mergeCell ref="A1310:C1310"/>
    <mergeCell ref="A1313:C1313"/>
    <mergeCell ref="A1314:C1314"/>
    <mergeCell ref="A1319:C1319"/>
  </mergeCells>
  <conditionalFormatting sqref="B1:B1236 B1266:B1325 B1251:B1257">
    <cfRule type="cellIs" dxfId="47" priority="45" stopIfTrue="1" operator="between">
      <formula>11111111</formula>
      <formula>99999999999</formula>
    </cfRule>
    <cfRule type="cellIs" dxfId="46" priority="46" stopIfTrue="1" operator="between">
      <formula>111111111111</formula>
      <formula>99999999999999</formula>
    </cfRule>
  </conditionalFormatting>
  <conditionalFormatting sqref="B1327 B1329:B63676">
    <cfRule type="cellIs" dxfId="45" priority="527" stopIfTrue="1" operator="between">
      <formula>11111111</formula>
      <formula>99999999999</formula>
    </cfRule>
    <cfRule type="cellIs" dxfId="44" priority="528" stopIfTrue="1" operator="between">
      <formula>111111111111</formula>
      <formula>99999999999999</formula>
    </cfRule>
  </conditionalFormatting>
  <conditionalFormatting sqref="B1258">
    <cfRule type="cellIs" dxfId="43" priority="43" stopIfTrue="1" operator="between">
      <formula>11111111</formula>
      <formula>99999999999</formula>
    </cfRule>
    <cfRule type="cellIs" dxfId="42" priority="44" stopIfTrue="1" operator="between">
      <formula>111111111111</formula>
      <formula>99999999999999</formula>
    </cfRule>
  </conditionalFormatting>
  <conditionalFormatting sqref="B1259">
    <cfRule type="cellIs" dxfId="41" priority="41" stopIfTrue="1" operator="between">
      <formula>11111111</formula>
      <formula>99999999999</formula>
    </cfRule>
    <cfRule type="cellIs" dxfId="40" priority="42" stopIfTrue="1" operator="between">
      <formula>111111111111</formula>
      <formula>99999999999999</formula>
    </cfRule>
  </conditionalFormatting>
  <conditionalFormatting sqref="B1260">
    <cfRule type="cellIs" dxfId="39" priority="39" stopIfTrue="1" operator="between">
      <formula>11111111</formula>
      <formula>99999999999</formula>
    </cfRule>
    <cfRule type="cellIs" dxfId="38" priority="40" stopIfTrue="1" operator="between">
      <formula>111111111111</formula>
      <formula>99999999999999</formula>
    </cfRule>
  </conditionalFormatting>
  <conditionalFormatting sqref="B1261">
    <cfRule type="cellIs" dxfId="37" priority="37" stopIfTrue="1" operator="between">
      <formula>11111111</formula>
      <formula>99999999999</formula>
    </cfRule>
    <cfRule type="cellIs" dxfId="36" priority="38" stopIfTrue="1" operator="between">
      <formula>111111111111</formula>
      <formula>99999999999999</formula>
    </cfRule>
  </conditionalFormatting>
  <conditionalFormatting sqref="B1262">
    <cfRule type="cellIs" dxfId="35" priority="35" stopIfTrue="1" operator="between">
      <formula>11111111</formula>
      <formula>99999999999</formula>
    </cfRule>
    <cfRule type="cellIs" dxfId="34" priority="36" stopIfTrue="1" operator="between">
      <formula>111111111111</formula>
      <formula>99999999999999</formula>
    </cfRule>
  </conditionalFormatting>
  <conditionalFormatting sqref="B1263">
    <cfRule type="cellIs" dxfId="33" priority="33" stopIfTrue="1" operator="between">
      <formula>11111111</formula>
      <formula>99999999999</formula>
    </cfRule>
    <cfRule type="cellIs" dxfId="32" priority="34" stopIfTrue="1" operator="between">
      <formula>111111111111</formula>
      <formula>99999999999999</formula>
    </cfRule>
  </conditionalFormatting>
  <conditionalFormatting sqref="B1264">
    <cfRule type="cellIs" dxfId="31" priority="31" stopIfTrue="1" operator="between">
      <formula>11111111</formula>
      <formula>99999999999</formula>
    </cfRule>
    <cfRule type="cellIs" dxfId="30" priority="32" stopIfTrue="1" operator="between">
      <formula>111111111111</formula>
      <formula>99999999999999</formula>
    </cfRule>
  </conditionalFormatting>
  <conditionalFormatting sqref="B1265">
    <cfRule type="cellIs" dxfId="29" priority="29" stopIfTrue="1" operator="between">
      <formula>11111111</formula>
      <formula>99999999999</formula>
    </cfRule>
    <cfRule type="cellIs" dxfId="28" priority="30" stopIfTrue="1" operator="between">
      <formula>111111111111</formula>
      <formula>99999999999999</formula>
    </cfRule>
  </conditionalFormatting>
  <conditionalFormatting sqref="B1237">
    <cfRule type="cellIs" dxfId="27" priority="27" stopIfTrue="1" operator="between">
      <formula>11111111</formula>
      <formula>99999999999</formula>
    </cfRule>
    <cfRule type="cellIs" dxfId="26" priority="28" stopIfTrue="1" operator="between">
      <formula>111111111111</formula>
      <formula>99999999999999</formula>
    </cfRule>
  </conditionalFormatting>
  <conditionalFormatting sqref="B1238">
    <cfRule type="cellIs" dxfId="25" priority="25" stopIfTrue="1" operator="between">
      <formula>11111111</formula>
      <formula>99999999999</formula>
    </cfRule>
    <cfRule type="cellIs" dxfId="24" priority="26" stopIfTrue="1" operator="between">
      <formula>111111111111</formula>
      <formula>99999999999999</formula>
    </cfRule>
  </conditionalFormatting>
  <conditionalFormatting sqref="B1239">
    <cfRule type="cellIs" dxfId="23" priority="23" stopIfTrue="1" operator="between">
      <formula>11111111</formula>
      <formula>99999999999</formula>
    </cfRule>
    <cfRule type="cellIs" dxfId="22" priority="24" stopIfTrue="1" operator="between">
      <formula>111111111111</formula>
      <formula>99999999999999</formula>
    </cfRule>
  </conditionalFormatting>
  <conditionalFormatting sqref="B1240">
    <cfRule type="cellIs" dxfId="21" priority="21" stopIfTrue="1" operator="between">
      <formula>11111111</formula>
      <formula>99999999999</formula>
    </cfRule>
    <cfRule type="cellIs" dxfId="20" priority="22" stopIfTrue="1" operator="between">
      <formula>111111111111</formula>
      <formula>99999999999999</formula>
    </cfRule>
  </conditionalFormatting>
  <conditionalFormatting sqref="B1241">
    <cfRule type="cellIs" dxfId="19" priority="19" stopIfTrue="1" operator="between">
      <formula>11111111</formula>
      <formula>99999999999</formula>
    </cfRule>
    <cfRule type="cellIs" dxfId="18" priority="20" stopIfTrue="1" operator="between">
      <formula>111111111111</formula>
      <formula>99999999999999</formula>
    </cfRule>
  </conditionalFormatting>
  <conditionalFormatting sqref="B1242">
    <cfRule type="cellIs" dxfId="17" priority="17" stopIfTrue="1" operator="between">
      <formula>11111111</formula>
      <formula>99999999999</formula>
    </cfRule>
    <cfRule type="cellIs" dxfId="16" priority="18" stopIfTrue="1" operator="between">
      <formula>111111111111</formula>
      <formula>99999999999999</formula>
    </cfRule>
  </conditionalFormatting>
  <conditionalFormatting sqref="B1243">
    <cfRule type="cellIs" dxfId="15" priority="15" stopIfTrue="1" operator="between">
      <formula>11111111</formula>
      <formula>99999999999</formula>
    </cfRule>
    <cfRule type="cellIs" dxfId="14" priority="16" stopIfTrue="1" operator="between">
      <formula>111111111111</formula>
      <formula>99999999999999</formula>
    </cfRule>
  </conditionalFormatting>
  <conditionalFormatting sqref="B1244">
    <cfRule type="cellIs" dxfId="13" priority="13" stopIfTrue="1" operator="between">
      <formula>11111111</formula>
      <formula>99999999999</formula>
    </cfRule>
    <cfRule type="cellIs" dxfId="12" priority="14" stopIfTrue="1" operator="between">
      <formula>111111111111</formula>
      <formula>99999999999999</formula>
    </cfRule>
  </conditionalFormatting>
  <conditionalFormatting sqref="B1245">
    <cfRule type="cellIs" dxfId="11" priority="11" stopIfTrue="1" operator="between">
      <formula>11111111</formula>
      <formula>99999999999</formula>
    </cfRule>
    <cfRule type="cellIs" dxfId="10" priority="12" stopIfTrue="1" operator="between">
      <formula>111111111111</formula>
      <formula>99999999999999</formula>
    </cfRule>
  </conditionalFormatting>
  <conditionalFormatting sqref="B1246">
    <cfRule type="cellIs" dxfId="9" priority="9" stopIfTrue="1" operator="between">
      <formula>11111111</formula>
      <formula>99999999999</formula>
    </cfRule>
    <cfRule type="cellIs" dxfId="8" priority="10" stopIfTrue="1" operator="between">
      <formula>111111111111</formula>
      <formula>99999999999999</formula>
    </cfRule>
  </conditionalFormatting>
  <conditionalFormatting sqref="B1247">
    <cfRule type="cellIs" dxfId="7" priority="7" stopIfTrue="1" operator="between">
      <formula>11111111</formula>
      <formula>99999999999</formula>
    </cfRule>
    <cfRule type="cellIs" dxfId="6" priority="8" stopIfTrue="1" operator="between">
      <formula>111111111111</formula>
      <formula>99999999999999</formula>
    </cfRule>
  </conditionalFormatting>
  <conditionalFormatting sqref="B1248">
    <cfRule type="cellIs" dxfId="5" priority="5" stopIfTrue="1" operator="between">
      <formula>11111111</formula>
      <formula>99999999999</formula>
    </cfRule>
    <cfRule type="cellIs" dxfId="4" priority="6" stopIfTrue="1" operator="between">
      <formula>111111111111</formula>
      <formula>99999999999999</formula>
    </cfRule>
  </conditionalFormatting>
  <conditionalFormatting sqref="B1249">
    <cfRule type="cellIs" dxfId="3" priority="3" stopIfTrue="1" operator="between">
      <formula>11111111</formula>
      <formula>99999999999</formula>
    </cfRule>
    <cfRule type="cellIs" dxfId="2" priority="4" stopIfTrue="1" operator="between">
      <formula>111111111111</formula>
      <formula>99999999999999</formula>
    </cfRule>
  </conditionalFormatting>
  <conditionalFormatting sqref="B1250">
    <cfRule type="cellIs" dxfId="1" priority="1" stopIfTrue="1" operator="between">
      <formula>11111111</formula>
      <formula>99999999999</formula>
    </cfRule>
    <cfRule type="cellIs" dxfId="0" priority="2"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1095" r:id="rId161"/>
    <hyperlink ref="F1118" r:id="rId162"/>
    <hyperlink ref="F1133" r:id="rId163"/>
    <hyperlink ref="F1143" r:id="rId164"/>
    <hyperlink ref="F1145" r:id="rId165"/>
    <hyperlink ref="F1149" r:id="rId166"/>
    <hyperlink ref="F1162" r:id="rId167"/>
    <hyperlink ref="C1095" r:id="rId168" display="https://www.mpam.mp.br/images/1_TA_ao_CT_n.%C2%BA_035-2021_-_CORREIOS_87d3a.pdf"/>
    <hyperlink ref="C1118" r:id="rId169" display="https://www.mpam.mp.br/images/CT_06-2023_-_MP-PGJ_07b55.pdf"/>
    <hyperlink ref="C1133" r:id="rId170" display="https://www.mpam.mp.br/images/4%C2%BA_TA_ao_CT_10-2020_-_MP-PGJ_0fe62.pdf"/>
    <hyperlink ref="C1143" r:id="rId171" display="https://www.mpam.mp.br/images/4%C2%BA_TA_ao_CT_015-2020_-_MP-PGJ_91a1e.pdf"/>
    <hyperlink ref="C1145" r:id="rId172" display="https://www.mpam.mp.br/images/1_TA_ao_CT_N%C2%BA_025-2022_-_MP-PGJ_17da9.pdf"/>
    <hyperlink ref="C1149" r:id="rId173"/>
    <hyperlink ref="C1162" r:id="rId174" display="https://www.mpam.mp.br/images/CT_30-2023_-_MP-PGJ_bfd9d.pdf"/>
    <hyperlink ref="C1255" r:id="rId175" display="2024NE0000093"/>
    <hyperlink ref="C139" r:id="rId176" display="https://www.mpam.mp.br/images/2_TA_ao_CT_N%C2%BA_035-2021-MP-PGJ_cea87.pdf"/>
    <hyperlink ref="C177" r:id="rId177" display="https://www.mpam.mp.br/images/1%C2%BA_TA_ao_CCT_01-2022_-_MP-PGJ_50c1e.pdf"/>
    <hyperlink ref="C175" r:id="rId178" display="https://www.mpam.mp.br/images/CCT_n%C2%BA_01-2024-MP-PGJ_88e7c.pdf"/>
    <hyperlink ref="C180" r:id="rId179" display="https://www.mpam.mp.br/images/CCT_n%C2%BA_02-2024-MP-PGJ_2974f.pdf"/>
    <hyperlink ref="C187" r:id="rId180" display="https://www.mpam.mp.br/images/CCT_n%C2%BA_03-2024-MP-PGJ_2807b.pdf"/>
    <hyperlink ref="C253" r:id="rId181" display="https://www.mpam.mp.br/images/1%C2%BA_TAP_a_CT_n%C2%BA_02-2019_-_MP-PGJ_-_2021.013488_694e5.pdf"/>
    <hyperlink ref="C265" r:id="rId182" display="https://www.mpam.mp.br/images/CT_35-2023_-_MP-PGJ_9101e.pdf"/>
    <hyperlink ref="C266:C267" r:id="rId183" display="https://www.mpam.mp.br/images/6%C2%BA_TA_ao_CT_003-2019_-_MP-PGJ_7fb86.pdf"/>
    <hyperlink ref="C271" r:id="rId184" display="https://www.mpam.mp.br/images/CT_32-2023_-_MP-PGJ_e5538.pdf"/>
    <hyperlink ref="C288" r:id="rId185" display="https://www.mpam.mp.br/images/CT_03-2024_-_MP-PGJ_39380.pdf"/>
    <hyperlink ref="C314" r:id="rId186" display="https://www.mpam.mp.br/images/2_TA_ao_CT_N%C2%BA_033-2021-MP-PGJ_5ca34.pdf"/>
    <hyperlink ref="C316" r:id="rId187" display="https://www.mpam.mp.br/images/1%C2%BA_TA_ao_CT_08-2023_-_MP-PGJ_b6d6d.pdf"/>
    <hyperlink ref="C317" r:id="rId188" display="https://www.mpam.mp.br/images/CT_27-2023_-_MP-PGJ_4f2c8.pdf"/>
    <hyperlink ref="C318" r:id="rId189" display="https://www.mpam.mp.br/images/CT_05-2024_-_MP-PGJ_3adfc.pdf"/>
    <hyperlink ref="C322" r:id="rId190" display="https://www.mpam.mp.br/images/5%C2%BA_TA_ao_CT_10-2020_-_MP-PGJ_96741.pdf"/>
    <hyperlink ref="C332" r:id="rId191" display="https://www.mpam.mp.br/images/6%C2%BA_TA_ao_CT_10-2020_-_MP-PGJ_0c4f8.pdf"/>
    <hyperlink ref="C343" r:id="rId192" display="https://www.mpam.mp.br/images/CT_07-2024_-_MP-PGJ_aa585.pdf"/>
    <hyperlink ref="C345:C346" r:id="rId193" display="https://www.mpam.mp.br/images/1%C2%BA_TA_ao_CT_007-2023_-_MP-PGJ_f243c.pdf"/>
    <hyperlink ref="C377" r:id="rId194" display="https://www.mpam.mp.br/images/1%C2%BA_TA_ao_CCT_03-2023_-_MP-PGJ_c0a85.pdf"/>
    <hyperlink ref="C379" r:id="rId195" display="https://www.mpam.mp.br/images/1%C2%BA_TA_ao_CT_010-2023_-_MP-PGJ_c8f39.pdf"/>
    <hyperlink ref="C405" r:id="rId196" display="https://www.mpam.mp.br/images/CT_06-2024_-_MP-PGJ_c61c7.pdf"/>
    <hyperlink ref="C448" r:id="rId197" display="https://www.mpam.mp.br/images/1%C2%BA_TA_ao_CT_31-2023_-_MP-PGJ_8dd17.pdf"/>
    <hyperlink ref="C1091" r:id="rId198" display="https://www.mpam.mp.br/images/CT_n%C2%BA_034-2021-MP-PGJ_f1b15.pdf"/>
    <hyperlink ref="F1091" r:id="rId199"/>
    <hyperlink ref="C1092" r:id="rId200" display="https://www.mpam.mp.br/images/1%C2%BA_TAP_ao_CT_043-2018-MP-PGJ_9af47.pdf"/>
    <hyperlink ref="F1092" r:id="rId201"/>
    <hyperlink ref="F1094" r:id="rId202"/>
    <hyperlink ref="F1099" r:id="rId203"/>
    <hyperlink ref="C1099" r:id="rId204"/>
    <hyperlink ref="F1101" r:id="rId205"/>
    <hyperlink ref="C1101" r:id="rId206" display="https://www.mpam.mp.br/images/1%C2%BA_TAP_a_CCT_n%C2%BA_05-2022_-_MP-PGJ_-_2022.015927_31e5f.pdf"/>
    <hyperlink ref="F1102" r:id="rId207"/>
    <hyperlink ref="C1102" r:id="rId208" display="https://www.mpam.mp.br/images/1_TAP_%C3%A0_CT_n.%C2%BA_032-2018_-_MP-PGJ_ad07a.pdf"/>
    <hyperlink ref="F1103" r:id="rId209"/>
    <hyperlink ref="C1103" r:id="rId210" display="https://www.mpam.mp.br/images/1%C2%BA_TAP_a_CT_n%C2%BA_32-2021_-_MP-PGJ_-_2022.013020_cc048.pdf"/>
    <hyperlink ref="F1104" r:id="rId211"/>
    <hyperlink ref="C1104" r:id="rId212" display="https://www.mpam.mp.br/images/1%C2%BA_TAP_a_TCS_n%C2%BA_10-2021_-_MP-PGJ_-_2021.007091_ec916.pdf"/>
    <hyperlink ref="F1110" r:id="rId213"/>
    <hyperlink ref="C1110" r:id="rId214" display="https://www.mpam.mp.br/images/4%C2%BA_TAP_a_CESS%C3%83O_ONEROSA_N%C2%BA_01-2021_-_MP-PGJ_-_2022.008949_584c8.pdf"/>
    <hyperlink ref="F1111" r:id="rId215"/>
    <hyperlink ref="C1113" r:id="rId216" display="https://www.mpam.mp.br/images/Contratos/2023/Contrato/CT_04-2023_-_MP-PGJ.pdf_ee471.pdf"/>
    <hyperlink ref="F1113" r:id="rId217"/>
    <hyperlink ref="F1114" r:id="rId218"/>
    <hyperlink ref="C1114" r:id="rId219" display="https://www.mpam.mp.br/images/Contratos/2023/Aditivos/1%C2%BA_TA_ao_CT_01-2022_-_MP-PGJ_04229.pdf"/>
    <hyperlink ref="F1119" r:id="rId220"/>
    <hyperlink ref="C1119" r:id="rId221" display="https://www.mpam.mp.br/images/CT_07-2023_-_MP-PGJ_fb5b5.pdf"/>
    <hyperlink ref="F1120" r:id="rId222"/>
    <hyperlink ref="C1120" r:id="rId223" display="https://www.mpam.mp.br/images/CT_07-2023_-_MP-PGJ_fb5b5.pdf"/>
    <hyperlink ref="F1121" r:id="rId224"/>
    <hyperlink ref="C1121" r:id="rId225" display="https://www.mpam.mp.br/images/1%C2%BA_TA_ao_CT_002-2020_-_MP-PGJ_47141.pdf"/>
    <hyperlink ref="F1122" r:id="rId226"/>
    <hyperlink ref="C1122" r:id="rId227" display="https://www.mpam.mp.br/images/CT_07-2023_-_MP-PGJ_fb5b5.pdf"/>
    <hyperlink ref="F1123" r:id="rId228"/>
    <hyperlink ref="C1128" r:id="rId229" display="https://www.mpam.mp.br/images/CT_15-2023_-_MP-PGJ_777a8.pdf"/>
    <hyperlink ref="F1128" r:id="rId230"/>
    <hyperlink ref="F1130" r:id="rId231"/>
    <hyperlink ref="C1130" r:id="rId232" display="https://www.mpam.mp.br/images/2%C2%BA_TA_ao_CT_008-2021_-_MP-PGJ_bc47a.pdf"/>
    <hyperlink ref="C1134" r:id="rId233" display="https://www.mpam.mp.br/images/CCT_n%C2%BA_04-MP-PGJ_77d39.pdf"/>
    <hyperlink ref="F1134" r:id="rId234"/>
    <hyperlink ref="F1137" r:id="rId235"/>
    <hyperlink ref="F1139" r:id="rId236"/>
    <hyperlink ref="C1139" r:id="rId237" display="https://www.mpam.mp.br/images/CT_21-2023_-_MP-PGJ_4dc3f.pdf"/>
    <hyperlink ref="F1140" r:id="rId238"/>
    <hyperlink ref="C1140" r:id="rId239" display="https://www.mpam.mp.br/images/CT_22-2023_-_MP-PGJ_e60b0.pdf"/>
    <hyperlink ref="F1141" r:id="rId240"/>
    <hyperlink ref="F1142" r:id="rId241"/>
    <hyperlink ref="C1121:C1122" r:id="rId242" display="https://www.mpam.mp.br/images/Transpar%C3%AAncia_2023/CONTRATO_EM_ELABORA%C3%87%C3%83O_94ff0.pdf"/>
    <hyperlink ref="C1142" r:id="rId243" display="https://www.mpam.mp.br/images/2%C2%BA_TA_ao_CT_013-2021_-_MP-PGJ_f9615.pdf"/>
    <hyperlink ref="C1141" r:id="rId244" display="https://www.mpam.mp.br/images/2%C2%BA_TA_ao_CT_013-2021_-_MP-PGJ_f9615.pdf"/>
    <hyperlink ref="F1147" r:id="rId245"/>
    <hyperlink ref="C1148" r:id="rId246" display="https://www.mpam.mp.br/images/CT_18-2023_-MP-PGJ_367f2.pdf"/>
    <hyperlink ref="F1148" r:id="rId247"/>
    <hyperlink ref="C1152" r:id="rId248" display="https://www.mpam.mp.br/images/CT_31-2023_-_MP-PGJ_d29fa.pdf"/>
    <hyperlink ref="F1152" r:id="rId249"/>
    <hyperlink ref="F1153" r:id="rId250"/>
    <hyperlink ref="F1154" r:id="rId251"/>
    <hyperlink ref="F1155" r:id="rId252"/>
    <hyperlink ref="F1156" r:id="rId253"/>
    <hyperlink ref="F1157" r:id="rId254"/>
    <hyperlink ref="C1160" r:id="rId255"/>
    <hyperlink ref="F1160" r:id="rId256"/>
    <hyperlink ref="F1163" r:id="rId257"/>
    <hyperlink ref="F1164" r:id="rId258"/>
    <hyperlink ref="F1165" r:id="rId259"/>
    <hyperlink ref="F1167" r:id="rId260"/>
    <hyperlink ref="C1167" r:id="rId261" display="https://www.mpam.mp.br/images/6_TA_ao_CT_N%C2%BA_035-2018_-_MP-PGJ_d6bfb.pdf"/>
    <hyperlink ref="F1168" r:id="rId262"/>
    <hyperlink ref="F1170" r:id="rId263"/>
    <hyperlink ref="F1173" r:id="rId264"/>
    <hyperlink ref="F1174" r:id="rId265"/>
    <hyperlink ref="F1175" r:id="rId266"/>
    <hyperlink ref="F1178" r:id="rId267"/>
    <hyperlink ref="F1179" r:id="rId268"/>
    <hyperlink ref="C1178" r:id="rId269" display="https://www.mpam.mp.br/images/1_TA_ao_CT_N%C2%BA_013-2023_-_MPPGJ_64e36.pdf"/>
    <hyperlink ref="C1179" r:id="rId270" display="https://www.mpam.mp.br/images/1_TA_ao_CT_N%C2%BA_013-2023_-_MPPGJ_64e36.pdf"/>
    <hyperlink ref="F1180" r:id="rId271"/>
    <hyperlink ref="F1182" r:id="rId272"/>
    <hyperlink ref="F1183" r:id="rId273"/>
    <hyperlink ref="F1185" r:id="rId274"/>
    <hyperlink ref="F1186" r:id="rId275"/>
    <hyperlink ref="C1186" r:id="rId276" display="https://www.mpam.mp.br/images/CT_33-2023_-_MP-PGJ_ee5ee.pdf"/>
    <hyperlink ref="F1187" r:id="rId277"/>
    <hyperlink ref="F1190" r:id="rId278"/>
    <hyperlink ref="F1191" r:id="rId279"/>
    <hyperlink ref="F1192" r:id="rId280"/>
    <hyperlink ref="F1193" r:id="rId281"/>
    <hyperlink ref="F1197" r:id="rId282"/>
    <hyperlink ref="F1198" r:id="rId283"/>
    <hyperlink ref="F1199" r:id="rId284"/>
    <hyperlink ref="F1200" r:id="rId285"/>
    <hyperlink ref="F1201" r:id="rId286"/>
    <hyperlink ref="F1203" r:id="rId287"/>
    <hyperlink ref="F1205" r:id="rId288"/>
    <hyperlink ref="F1209" r:id="rId289"/>
    <hyperlink ref="F1210" r:id="rId290"/>
    <hyperlink ref="F1211" r:id="rId291"/>
    <hyperlink ref="F1212" r:id="rId292"/>
    <hyperlink ref="F1213" r:id="rId293"/>
    <hyperlink ref="F1217" r:id="rId294"/>
    <hyperlink ref="F1218" r:id="rId295"/>
    <hyperlink ref="F1220" r:id="rId296"/>
    <hyperlink ref="F1224" r:id="rId297"/>
    <hyperlink ref="F1225" r:id="rId298"/>
    <hyperlink ref="F1226" r:id="rId299"/>
    <hyperlink ref="F1231" r:id="rId300"/>
    <hyperlink ref="F1232" r:id="rId301"/>
    <hyperlink ref="F1233" r:id="rId302"/>
    <hyperlink ref="C1233" r:id="rId303" display="https://www.mpam.mp.br/images/1_TA_ao_CT_N%C2%BA_019-2023_-_MP-PGJ_34738.pdf"/>
    <hyperlink ref="F1235" r:id="rId304"/>
    <hyperlink ref="F1237" r:id="rId305"/>
    <hyperlink ref="C1237" r:id="rId306" display="https://www.mpam.mp.br/images/2_TA_ao_CT_N%C2%BA_033-2021-MP-PGJ_5ca34.pdf"/>
    <hyperlink ref="F1238" r:id="rId307"/>
    <hyperlink ref="F1239" r:id="rId308"/>
    <hyperlink ref="F1240" r:id="rId309"/>
    <hyperlink ref="F1241" r:id="rId310"/>
    <hyperlink ref="F1242" r:id="rId311"/>
    <hyperlink ref="F1244" r:id="rId312"/>
    <hyperlink ref="F1245" r:id="rId313"/>
    <hyperlink ref="F1246" r:id="rId314"/>
    <hyperlink ref="F1247" r:id="rId315"/>
    <hyperlink ref="F1248" r:id="rId316"/>
    <hyperlink ref="F1249" r:id="rId317"/>
    <hyperlink ref="F1250" r:id="rId318"/>
    <hyperlink ref="C1105" r:id="rId319" display="https://www.mpam.mp.br/images/1%C2%BA_TAP_a_CT_n%C2%BA_11-2021_-_MP-PGJ_-_2022.002433_0c7f1.pdf"/>
    <hyperlink ref="C1109" r:id="rId320" display="https://www.mpam.mp.br/images/1%C2%BA_TAP_a_CT_n%C2%BA_19-2021_-_MP-PGJ_-_2022.004812_13252.pdf"/>
    <hyperlink ref="C1112" r:id="rId321" display="https://www.mpam.mp.br/images/Contratos/2023/Contrato/CT_04-2023_-_MP-PGJ.pdf_ee471.pdf"/>
    <hyperlink ref="C1115" r:id="rId322" display="https://www.mpam.mp.br/images/Contratos/2023/Aditivos/5%C2%BA_TA_ao_CT_03-2019_-_MP-PGJ_4f3e5.pdf"/>
    <hyperlink ref="C1124" r:id="rId323" display="https://www.mpam.mp.br/images/3%C2%BA_TA_ao_CC_003-2020_-_MP-PGJ_03dbd.pdf"/>
    <hyperlink ref="C1125" r:id="rId324" display="https://www.mpam.mp.br/images/CT_13-2023_-_MP-PGJ_33f21.pdf"/>
    <hyperlink ref="C1126" r:id="rId325" display="https://www.mpam.mp.br/images/CT_13-2023_-_MP-PGJ_33f21.pdf"/>
    <hyperlink ref="C1127" r:id="rId326" display="https://www.mpam.mp.br/images/2%C2%BA_TA_ao_CT_n.%C2%BA_0112021__MP-PGJ_16798.pdf"/>
    <hyperlink ref="C1129" r:id="rId327" display="https://www.mpam.mp.br/images/Carta_Contrato_n%C2%BA_03-PGJ_-_MP-PGJ_a5a6a.pdf"/>
    <hyperlink ref="C1135" r:id="rId328" display="https://www.mpam.mp.br/images/2%C2%BA_TA_ao_CT_012-2021_-_MP-PGJ_3e59d.pdf"/>
    <hyperlink ref="C1138" r:id="rId329" display="https://www.mpam.mp.br/images/CT_21-2023_-_MP-PGJ_4dc3f.pdf"/>
    <hyperlink ref="C1158" r:id="rId330"/>
    <hyperlink ref="C1207" r:id="rId331" display="https://www.mpam.mp.br/images/CCT_n%C2%BA_11-MP-PGJ_d0aab.pdf"/>
    <hyperlink ref="C1216" r:id="rId332" display="https://www.mpam.mp.br/images/1_TA_ao_CT_N%C2%BA_030-2022_-_MP-PGJ_e0c6a.pdf"/>
    <hyperlink ref="C1221" r:id="rId333" display="https://www.mpam.mp.br/images/2_TA_ao_CT_N%C2%BA_031-2021_-_MP-PGJ_8d986.pdf"/>
    <hyperlink ref="C1230" r:id="rId334" display="https://www.mpam.mp.br/images/2_TA_ao_CT_N%C2%BA_033-2021-MP-PGJ_5ca34.pdf"/>
    <hyperlink ref="F1105" r:id="rId335"/>
    <hyperlink ref="F1109" r:id="rId336"/>
    <hyperlink ref="F1112" r:id="rId337"/>
    <hyperlink ref="F1115" r:id="rId338"/>
    <hyperlink ref="F1124" r:id="rId339"/>
    <hyperlink ref="F1125" r:id="rId340"/>
    <hyperlink ref="F1126" r:id="rId341"/>
    <hyperlink ref="F1127" r:id="rId342"/>
    <hyperlink ref="F1129" r:id="rId343"/>
    <hyperlink ref="F1131" r:id="rId344"/>
    <hyperlink ref="F1135" r:id="rId345"/>
    <hyperlink ref="F1138" r:id="rId346"/>
    <hyperlink ref="F1158" r:id="rId347"/>
    <hyperlink ref="F1171" r:id="rId348"/>
    <hyperlink ref="F1176" r:id="rId349"/>
    <hyperlink ref="F1177" r:id="rId350"/>
    <hyperlink ref="F1181" r:id="rId351"/>
    <hyperlink ref="F1188" r:id="rId352"/>
    <hyperlink ref="F1189" r:id="rId353"/>
    <hyperlink ref="F1196" r:id="rId354"/>
    <hyperlink ref="F1204" r:id="rId355"/>
    <hyperlink ref="F1207" r:id="rId356"/>
    <hyperlink ref="F1208" r:id="rId357"/>
    <hyperlink ref="F1216" r:id="rId358"/>
    <hyperlink ref="F1221" r:id="rId359"/>
    <hyperlink ref="F1222" r:id="rId360"/>
    <hyperlink ref="F1223" r:id="rId361"/>
    <hyperlink ref="F1227" r:id="rId362"/>
    <hyperlink ref="F1230" r:id="rId363"/>
    <hyperlink ref="F1236" r:id="rId364"/>
    <hyperlink ref="F1093" r:id="rId365"/>
    <hyperlink ref="C1093" r:id="rId366" display="https://www.mpam.mp.br/images/CT_08-2022_-_MP-PGJ_4a1bf.pdf"/>
    <hyperlink ref="C452" r:id="rId367" display="https://www.mpam.mp.br/images/CCT_n%C2%BA_04-2024-MP-PGJ_8b545.pdf"/>
    <hyperlink ref="C453" r:id="rId368" display="https://www.mpam.mp.br/images/2%C2%BA_TA_ao_CT_022-2021_-_MP-PGJ_010ca.pdf"/>
    <hyperlink ref="C454" r:id="rId369" display="https://www.mpam.mp.br/images/3_TA_ao_CT_N%C2%BA_022-2021_-_MP-PGJ_3d457.pdf"/>
    <hyperlink ref="C475" r:id="rId370" display="https://www.mpam.mp.br/images/1%C2%BA_TA_ao_CCT_03-2024_-_MP-PGJ_af319.pdf"/>
    <hyperlink ref="C488" r:id="rId371" display="https://www.mpam.mp.br/images/CT_08-2024_-_MP-PGJ_976bb.pdf"/>
    <hyperlink ref="C514" r:id="rId372" display="https://www.mpam.mp.br/images/3%C2%BA_TA_ao_CT_004-2021_-_MP-PGJ_5168e.pdf"/>
    <hyperlink ref="C516" r:id="rId373" display="https://www.mpam.mp.br/images/2%C2%BA_TA_ao_CT_004-2021_-_MP-PGJ_ca5e0.pdf"/>
    <hyperlink ref="C517" r:id="rId374" display="https://www.mpam.mp.br/images/CT_12-2023_-_MP-PGJ_f3cba.pdf"/>
    <hyperlink ref="C538" r:id="rId375" display="https://www.mpam.mp.br/images/2%C2%BA_TA_ao_CT_035-2022_-_MP-PGJ_2b14a.pdf"/>
    <hyperlink ref="F108" r:id="rId376"/>
    <hyperlink ref="F109" r:id="rId377"/>
    <hyperlink ref="F110" r:id="rId378"/>
    <hyperlink ref="F111" r:id="rId379"/>
    <hyperlink ref="F112" r:id="rId380"/>
    <hyperlink ref="F113" r:id="rId381"/>
    <hyperlink ref="F114" r:id="rId382"/>
    <hyperlink ref="F115" r:id="rId383"/>
    <hyperlink ref="F116" r:id="rId384"/>
    <hyperlink ref="F117" r:id="rId385"/>
    <hyperlink ref="F118" r:id="rId386"/>
    <hyperlink ref="F119" r:id="rId387"/>
    <hyperlink ref="F120" r:id="rId388"/>
    <hyperlink ref="F121" r:id="rId389"/>
    <hyperlink ref="F122" r:id="rId390"/>
    <hyperlink ref="F123" r:id="rId391"/>
    <hyperlink ref="F124" r:id="rId392"/>
    <hyperlink ref="F125" r:id="rId393"/>
    <hyperlink ref="F126" r:id="rId394"/>
    <hyperlink ref="F127" r:id="rId395"/>
    <hyperlink ref="F128" r:id="rId396"/>
    <hyperlink ref="F129" r:id="rId397"/>
    <hyperlink ref="F130" r:id="rId398"/>
    <hyperlink ref="F131" r:id="rId399"/>
    <hyperlink ref="F132" r:id="rId400"/>
    <hyperlink ref="F133" r:id="rId401"/>
    <hyperlink ref="F134" r:id="rId402"/>
    <hyperlink ref="F135" r:id="rId403"/>
    <hyperlink ref="F136" r:id="rId404"/>
    <hyperlink ref="F137" r:id="rId405"/>
    <hyperlink ref="F138" r:id="rId406"/>
    <hyperlink ref="F139" r:id="rId407"/>
    <hyperlink ref="F140" r:id="rId408"/>
    <hyperlink ref="F141" r:id="rId409"/>
    <hyperlink ref="F142" r:id="rId410"/>
    <hyperlink ref="F143" r:id="rId411"/>
    <hyperlink ref="F144" r:id="rId412"/>
    <hyperlink ref="F145" r:id="rId413"/>
    <hyperlink ref="F146" r:id="rId414"/>
    <hyperlink ref="F147" r:id="rId415"/>
    <hyperlink ref="F148" r:id="rId416"/>
    <hyperlink ref="F149" r:id="rId417"/>
    <hyperlink ref="F150" r:id="rId418"/>
    <hyperlink ref="F151" r:id="rId419"/>
    <hyperlink ref="F152" r:id="rId420"/>
    <hyperlink ref="F153" r:id="rId421"/>
    <hyperlink ref="F154" r:id="rId422"/>
    <hyperlink ref="F155" r:id="rId423"/>
    <hyperlink ref="F156" r:id="rId424"/>
    <hyperlink ref="F157" r:id="rId425"/>
    <hyperlink ref="F158" r:id="rId426"/>
    <hyperlink ref="F159" r:id="rId427"/>
    <hyperlink ref="F160" r:id="rId428"/>
    <hyperlink ref="F161" r:id="rId429"/>
    <hyperlink ref="F162" r:id="rId430"/>
    <hyperlink ref="F163" r:id="rId431"/>
    <hyperlink ref="F164" r:id="rId432"/>
    <hyperlink ref="F165" r:id="rId433"/>
    <hyperlink ref="F166" r:id="rId434"/>
    <hyperlink ref="F167" r:id="rId435"/>
    <hyperlink ref="F168" r:id="rId436"/>
    <hyperlink ref="F169" r:id="rId437"/>
    <hyperlink ref="F170" r:id="rId438"/>
    <hyperlink ref="F171" r:id="rId439"/>
    <hyperlink ref="F172" r:id="rId440"/>
    <hyperlink ref="F173" r:id="rId441"/>
    <hyperlink ref="F174" r:id="rId442"/>
    <hyperlink ref="F175" r:id="rId443"/>
    <hyperlink ref="F176" r:id="rId444"/>
    <hyperlink ref="F177" r:id="rId445"/>
    <hyperlink ref="F178" r:id="rId446"/>
    <hyperlink ref="F179" r:id="rId447"/>
    <hyperlink ref="F180" r:id="rId448"/>
    <hyperlink ref="F181" r:id="rId449"/>
    <hyperlink ref="F182" r:id="rId450"/>
    <hyperlink ref="F183" r:id="rId451"/>
    <hyperlink ref="F184" r:id="rId452"/>
    <hyperlink ref="F185" r:id="rId453"/>
    <hyperlink ref="F186" r:id="rId454"/>
    <hyperlink ref="F187" r:id="rId455"/>
    <hyperlink ref="F188" r:id="rId456"/>
    <hyperlink ref="F189" r:id="rId457"/>
    <hyperlink ref="F190" r:id="rId458"/>
    <hyperlink ref="F191" r:id="rId459"/>
    <hyperlink ref="F192" r:id="rId460"/>
    <hyperlink ref="F193" r:id="rId461"/>
    <hyperlink ref="F194" r:id="rId462"/>
    <hyperlink ref="F195" r:id="rId463"/>
    <hyperlink ref="F196" r:id="rId464"/>
    <hyperlink ref="F197" r:id="rId465"/>
    <hyperlink ref="F198" r:id="rId466"/>
    <hyperlink ref="F199" r:id="rId467"/>
    <hyperlink ref="F200" r:id="rId468"/>
    <hyperlink ref="F201" r:id="rId469"/>
    <hyperlink ref="F202" r:id="rId470"/>
    <hyperlink ref="F203" r:id="rId471"/>
    <hyperlink ref="F204" r:id="rId472"/>
    <hyperlink ref="F205" r:id="rId473"/>
    <hyperlink ref="F206" r:id="rId474"/>
    <hyperlink ref="F207" r:id="rId475"/>
    <hyperlink ref="F208" r:id="rId476"/>
    <hyperlink ref="F209" r:id="rId477"/>
    <hyperlink ref="F210" r:id="rId478"/>
    <hyperlink ref="F211" r:id="rId479"/>
    <hyperlink ref="F212" r:id="rId480"/>
    <hyperlink ref="F213" r:id="rId481"/>
    <hyperlink ref="F214" r:id="rId482"/>
    <hyperlink ref="F215" r:id="rId483"/>
    <hyperlink ref="F216" r:id="rId484"/>
    <hyperlink ref="F217" r:id="rId485"/>
    <hyperlink ref="F218" r:id="rId486"/>
    <hyperlink ref="F219" r:id="rId487"/>
    <hyperlink ref="F220" r:id="rId488"/>
    <hyperlink ref="F221" r:id="rId489"/>
    <hyperlink ref="F222" r:id="rId490"/>
    <hyperlink ref="F223" r:id="rId491"/>
    <hyperlink ref="F224" r:id="rId492"/>
    <hyperlink ref="F225" r:id="rId493"/>
    <hyperlink ref="F226" r:id="rId494"/>
    <hyperlink ref="F227" r:id="rId495"/>
    <hyperlink ref="F228" r:id="rId496"/>
    <hyperlink ref="F229" r:id="rId497"/>
    <hyperlink ref="F230" r:id="rId498"/>
    <hyperlink ref="F231" r:id="rId499"/>
    <hyperlink ref="F232" r:id="rId500"/>
    <hyperlink ref="F233" r:id="rId501"/>
    <hyperlink ref="F235" r:id="rId502"/>
    <hyperlink ref="F236" r:id="rId503"/>
    <hyperlink ref="F237" r:id="rId504"/>
    <hyperlink ref="F238" r:id="rId505"/>
    <hyperlink ref="F239" r:id="rId506"/>
    <hyperlink ref="F240" r:id="rId507"/>
    <hyperlink ref="F241" r:id="rId508"/>
    <hyperlink ref="F242" r:id="rId509"/>
    <hyperlink ref="F243" r:id="rId510"/>
    <hyperlink ref="F244" r:id="rId511"/>
    <hyperlink ref="F245" r:id="rId512"/>
    <hyperlink ref="F246" r:id="rId513"/>
    <hyperlink ref="F247" r:id="rId514"/>
    <hyperlink ref="F248" r:id="rId515"/>
    <hyperlink ref="F249" r:id="rId516"/>
    <hyperlink ref="F250" r:id="rId517"/>
    <hyperlink ref="F251" r:id="rId518"/>
    <hyperlink ref="F252" r:id="rId519"/>
    <hyperlink ref="F253" r:id="rId520"/>
    <hyperlink ref="F255" r:id="rId521"/>
    <hyperlink ref="F256" r:id="rId522"/>
    <hyperlink ref="F257" r:id="rId523"/>
    <hyperlink ref="F258" r:id="rId524"/>
    <hyperlink ref="F259" r:id="rId525"/>
    <hyperlink ref="F260" r:id="rId526"/>
    <hyperlink ref="F261" r:id="rId527"/>
    <hyperlink ref="F262" r:id="rId528"/>
    <hyperlink ref="F263" r:id="rId529"/>
    <hyperlink ref="F264" r:id="rId530"/>
    <hyperlink ref="F265" r:id="rId531"/>
    <hyperlink ref="F266" r:id="rId532"/>
    <hyperlink ref="F267" r:id="rId533"/>
    <hyperlink ref="F268" r:id="rId534"/>
    <hyperlink ref="F269" r:id="rId535"/>
    <hyperlink ref="F270" r:id="rId536"/>
    <hyperlink ref="F271" r:id="rId537"/>
    <hyperlink ref="F272" r:id="rId538"/>
    <hyperlink ref="F273" r:id="rId539"/>
    <hyperlink ref="F274" r:id="rId540"/>
    <hyperlink ref="F275" r:id="rId541"/>
    <hyperlink ref="F276" r:id="rId542"/>
    <hyperlink ref="F277" r:id="rId543"/>
    <hyperlink ref="F278" r:id="rId544"/>
    <hyperlink ref="F279" r:id="rId545"/>
    <hyperlink ref="F280" r:id="rId546"/>
    <hyperlink ref="F281" r:id="rId547"/>
    <hyperlink ref="F282" r:id="rId548"/>
    <hyperlink ref="F283" r:id="rId549"/>
    <hyperlink ref="F284" r:id="rId550"/>
    <hyperlink ref="F285" r:id="rId551"/>
    <hyperlink ref="F286" r:id="rId552"/>
    <hyperlink ref="F287" r:id="rId553"/>
    <hyperlink ref="F288" r:id="rId554"/>
    <hyperlink ref="F289" r:id="rId555"/>
    <hyperlink ref="F290" r:id="rId556"/>
    <hyperlink ref="F291" r:id="rId557"/>
    <hyperlink ref="F292" r:id="rId558"/>
    <hyperlink ref="F293" r:id="rId559"/>
    <hyperlink ref="F294" r:id="rId560"/>
    <hyperlink ref="F295" r:id="rId561"/>
    <hyperlink ref="F296" r:id="rId562"/>
    <hyperlink ref="F297" r:id="rId563"/>
    <hyperlink ref="F298" r:id="rId564"/>
    <hyperlink ref="F299" r:id="rId565"/>
    <hyperlink ref="F300" r:id="rId566"/>
    <hyperlink ref="F301" r:id="rId567"/>
    <hyperlink ref="F302" r:id="rId568"/>
    <hyperlink ref="F303" r:id="rId569"/>
    <hyperlink ref="F304" r:id="rId570"/>
    <hyperlink ref="F305" r:id="rId571"/>
    <hyperlink ref="F306" r:id="rId572"/>
    <hyperlink ref="F307" r:id="rId573"/>
    <hyperlink ref="F308" r:id="rId574"/>
    <hyperlink ref="F309" r:id="rId575"/>
    <hyperlink ref="F310" r:id="rId576"/>
    <hyperlink ref="F311" r:id="rId577"/>
    <hyperlink ref="F312" r:id="rId578"/>
    <hyperlink ref="F313" r:id="rId579"/>
    <hyperlink ref="F314" r:id="rId580"/>
    <hyperlink ref="F315" r:id="rId581"/>
    <hyperlink ref="F316" r:id="rId582"/>
    <hyperlink ref="F317" r:id="rId583"/>
    <hyperlink ref="F318" r:id="rId584"/>
    <hyperlink ref="F319" r:id="rId585"/>
    <hyperlink ref="F320" r:id="rId586"/>
    <hyperlink ref="F321" r:id="rId587"/>
    <hyperlink ref="F322" r:id="rId588"/>
    <hyperlink ref="F323" r:id="rId589"/>
    <hyperlink ref="F324" r:id="rId590"/>
    <hyperlink ref="F325" r:id="rId591"/>
    <hyperlink ref="F326" r:id="rId592"/>
    <hyperlink ref="F327" r:id="rId593"/>
    <hyperlink ref="F328" r:id="rId594"/>
    <hyperlink ref="F329" r:id="rId595"/>
    <hyperlink ref="F330" r:id="rId596"/>
    <hyperlink ref="F331" r:id="rId597"/>
    <hyperlink ref="F332" r:id="rId598"/>
    <hyperlink ref="F333" r:id="rId599"/>
    <hyperlink ref="F334" r:id="rId600"/>
    <hyperlink ref="F335" r:id="rId601"/>
    <hyperlink ref="F336" r:id="rId602"/>
    <hyperlink ref="F337" r:id="rId603"/>
    <hyperlink ref="F338" r:id="rId604"/>
    <hyperlink ref="F339" r:id="rId605"/>
    <hyperlink ref="F340" r:id="rId606"/>
    <hyperlink ref="F341" r:id="rId607"/>
    <hyperlink ref="F342" r:id="rId608"/>
    <hyperlink ref="F343" r:id="rId609"/>
    <hyperlink ref="F344" r:id="rId610"/>
    <hyperlink ref="F345" r:id="rId611"/>
    <hyperlink ref="F346" r:id="rId612"/>
    <hyperlink ref="F347" r:id="rId613"/>
    <hyperlink ref="F348" r:id="rId614"/>
    <hyperlink ref="F349" r:id="rId615"/>
    <hyperlink ref="F350" r:id="rId616"/>
    <hyperlink ref="F371" r:id="rId617"/>
    <hyperlink ref="F372" r:id="rId618"/>
    <hyperlink ref="F373" r:id="rId619"/>
    <hyperlink ref="F377" r:id="rId620"/>
    <hyperlink ref="F379" r:id="rId621"/>
    <hyperlink ref="F380" r:id="rId622"/>
    <hyperlink ref="F404" r:id="rId623"/>
    <hyperlink ref="F405" r:id="rId624"/>
    <hyperlink ref="F406" r:id="rId625"/>
    <hyperlink ref="F407" r:id="rId626"/>
    <hyperlink ref="F408" r:id="rId627"/>
    <hyperlink ref="F409" r:id="rId628"/>
    <hyperlink ref="F410" r:id="rId629"/>
    <hyperlink ref="F411" r:id="rId630"/>
    <hyperlink ref="F412" r:id="rId631"/>
    <hyperlink ref="F413" r:id="rId632"/>
    <hyperlink ref="F414" r:id="rId633"/>
    <hyperlink ref="F415" r:id="rId634"/>
    <hyperlink ref="F416" r:id="rId635"/>
    <hyperlink ref="F417" r:id="rId636"/>
    <hyperlink ref="F418" r:id="rId637"/>
    <hyperlink ref="F419" r:id="rId638"/>
    <hyperlink ref="F420" r:id="rId639"/>
    <hyperlink ref="F421" r:id="rId640"/>
    <hyperlink ref="F422" r:id="rId641"/>
    <hyperlink ref="F423" r:id="rId642"/>
    <hyperlink ref="F424" r:id="rId643"/>
    <hyperlink ref="F425" r:id="rId644"/>
    <hyperlink ref="F426" r:id="rId645"/>
    <hyperlink ref="F427" r:id="rId646"/>
    <hyperlink ref="F428" r:id="rId647"/>
    <hyperlink ref="F429" r:id="rId648"/>
    <hyperlink ref="F430" r:id="rId649"/>
    <hyperlink ref="F431" r:id="rId650"/>
    <hyperlink ref="F432" r:id="rId651"/>
    <hyperlink ref="F433" r:id="rId652"/>
    <hyperlink ref="F434" r:id="rId653"/>
    <hyperlink ref="F435" r:id="rId654"/>
    <hyperlink ref="F440" r:id="rId655"/>
    <hyperlink ref="F441" r:id="rId656"/>
    <hyperlink ref="F442" r:id="rId657"/>
    <hyperlink ref="F443" r:id="rId658"/>
    <hyperlink ref="F444" r:id="rId659"/>
    <hyperlink ref="F445" r:id="rId660"/>
    <hyperlink ref="F446" r:id="rId661"/>
    <hyperlink ref="F447" r:id="rId662"/>
    <hyperlink ref="F448" r:id="rId663"/>
    <hyperlink ref="F449" r:id="rId664"/>
    <hyperlink ref="F450" r:id="rId665"/>
    <hyperlink ref="F451" r:id="rId666"/>
    <hyperlink ref="F452" r:id="rId667"/>
    <hyperlink ref="F453" r:id="rId668"/>
    <hyperlink ref="F454" r:id="rId669"/>
    <hyperlink ref="F455" r:id="rId670"/>
    <hyperlink ref="F456" r:id="rId671"/>
    <hyperlink ref="F457" r:id="rId672"/>
    <hyperlink ref="F458" r:id="rId673"/>
    <hyperlink ref="F459" r:id="rId674"/>
    <hyperlink ref="F461" r:id="rId675"/>
    <hyperlink ref="F462" r:id="rId676"/>
    <hyperlink ref="F463" r:id="rId677"/>
    <hyperlink ref="F464" r:id="rId678"/>
    <hyperlink ref="F465" r:id="rId679"/>
    <hyperlink ref="F466" r:id="rId680"/>
    <hyperlink ref="F467" r:id="rId681"/>
    <hyperlink ref="F468" r:id="rId682"/>
    <hyperlink ref="F469" r:id="rId683"/>
    <hyperlink ref="F470" r:id="rId684"/>
    <hyperlink ref="F471" r:id="rId685"/>
    <hyperlink ref="F472" r:id="rId686"/>
    <hyperlink ref="F473" r:id="rId687"/>
    <hyperlink ref="F474" r:id="rId688"/>
    <hyperlink ref="F475" r:id="rId689"/>
    <hyperlink ref="F476" r:id="rId690"/>
    <hyperlink ref="F477" r:id="rId691"/>
    <hyperlink ref="F478" r:id="rId692"/>
    <hyperlink ref="F479" r:id="rId693"/>
    <hyperlink ref="F480" r:id="rId694"/>
    <hyperlink ref="F481" r:id="rId695"/>
    <hyperlink ref="F482" r:id="rId696"/>
    <hyperlink ref="F483" r:id="rId697"/>
    <hyperlink ref="F484" r:id="rId698"/>
    <hyperlink ref="F485" r:id="rId699"/>
    <hyperlink ref="F486" r:id="rId700"/>
    <hyperlink ref="F487" r:id="rId701"/>
    <hyperlink ref="F488" r:id="rId702"/>
    <hyperlink ref="F489" r:id="rId703"/>
    <hyperlink ref="F490" r:id="rId704"/>
    <hyperlink ref="F491" r:id="rId705"/>
    <hyperlink ref="F493" r:id="rId706"/>
    <hyperlink ref="F494" r:id="rId707"/>
    <hyperlink ref="F495" r:id="rId708"/>
    <hyperlink ref="F496" r:id="rId709"/>
    <hyperlink ref="F497" r:id="rId710"/>
    <hyperlink ref="F498" r:id="rId711"/>
    <hyperlink ref="F499" r:id="rId712"/>
    <hyperlink ref="F500" r:id="rId713"/>
    <hyperlink ref="F501" r:id="rId714"/>
    <hyperlink ref="F502" r:id="rId715"/>
    <hyperlink ref="F503" r:id="rId716"/>
    <hyperlink ref="F504" r:id="rId717"/>
    <hyperlink ref="F505" r:id="rId718"/>
    <hyperlink ref="F506" r:id="rId719"/>
    <hyperlink ref="F507" r:id="rId720"/>
    <hyperlink ref="F508" r:id="rId721"/>
    <hyperlink ref="F509" r:id="rId722"/>
    <hyperlink ref="F510" r:id="rId723"/>
    <hyperlink ref="F511" r:id="rId724"/>
    <hyperlink ref="F512" r:id="rId725"/>
    <hyperlink ref="F513" r:id="rId726"/>
    <hyperlink ref="F514" r:id="rId727"/>
    <hyperlink ref="F515" r:id="rId728"/>
    <hyperlink ref="F516" r:id="rId729"/>
    <hyperlink ref="F517" r:id="rId730"/>
    <hyperlink ref="F518" r:id="rId731"/>
    <hyperlink ref="F519" r:id="rId732"/>
    <hyperlink ref="F520" r:id="rId733"/>
    <hyperlink ref="F521" r:id="rId734"/>
    <hyperlink ref="F522" r:id="rId735"/>
    <hyperlink ref="F523" r:id="rId736"/>
    <hyperlink ref="F524" r:id="rId737"/>
    <hyperlink ref="F525" r:id="rId738"/>
    <hyperlink ref="F526" r:id="rId739"/>
    <hyperlink ref="F527" r:id="rId740"/>
    <hyperlink ref="F528" r:id="rId741"/>
    <hyperlink ref="F529" r:id="rId742"/>
    <hyperlink ref="F530" r:id="rId743"/>
    <hyperlink ref="F531" r:id="rId744"/>
    <hyperlink ref="F532" r:id="rId745"/>
    <hyperlink ref="F533" r:id="rId746"/>
    <hyperlink ref="F534" r:id="rId747"/>
    <hyperlink ref="F535" r:id="rId748"/>
    <hyperlink ref="F536" r:id="rId749"/>
    <hyperlink ref="F537" r:id="rId750"/>
    <hyperlink ref="F538" r:id="rId751"/>
    <hyperlink ref="F540" r:id="rId752"/>
    <hyperlink ref="F542" r:id="rId753"/>
    <hyperlink ref="F543" r:id="rId754"/>
    <hyperlink ref="F544" r:id="rId755"/>
    <hyperlink ref="F545" r:id="rId756"/>
    <hyperlink ref="F546" r:id="rId757"/>
    <hyperlink ref="F547" r:id="rId758"/>
    <hyperlink ref="F548" r:id="rId759"/>
    <hyperlink ref="F549" r:id="rId760"/>
    <hyperlink ref="F550" r:id="rId761"/>
    <hyperlink ref="F551" r:id="rId762"/>
    <hyperlink ref="F552" r:id="rId763"/>
    <hyperlink ref="F553" r:id="rId764"/>
    <hyperlink ref="F554" r:id="rId765"/>
    <hyperlink ref="F555" r:id="rId766"/>
    <hyperlink ref="F556" r:id="rId767"/>
    <hyperlink ref="F557" r:id="rId768"/>
    <hyperlink ref="F559" r:id="rId769"/>
    <hyperlink ref="F560" r:id="rId770"/>
    <hyperlink ref="F562" r:id="rId771"/>
    <hyperlink ref="F563" r:id="rId772"/>
    <hyperlink ref="F564" r:id="rId773"/>
    <hyperlink ref="F565" r:id="rId774"/>
    <hyperlink ref="F566" r:id="rId775"/>
    <hyperlink ref="F567" r:id="rId776"/>
    <hyperlink ref="F572" r:id="rId777"/>
    <hyperlink ref="F573" r:id="rId778"/>
    <hyperlink ref="F574" r:id="rId779"/>
    <hyperlink ref="F575" r:id="rId780"/>
    <hyperlink ref="F576" r:id="rId781"/>
    <hyperlink ref="F577" r:id="rId782"/>
    <hyperlink ref="F578" r:id="rId783"/>
    <hyperlink ref="F579" r:id="rId784"/>
    <hyperlink ref="F580" r:id="rId785"/>
    <hyperlink ref="F581" r:id="rId786"/>
    <hyperlink ref="F582" r:id="rId787"/>
    <hyperlink ref="F583" r:id="rId788"/>
    <hyperlink ref="F584" r:id="rId789"/>
    <hyperlink ref="F585" r:id="rId790"/>
    <hyperlink ref="F586" r:id="rId791"/>
    <hyperlink ref="F587" r:id="rId792"/>
    <hyperlink ref="F588" r:id="rId793"/>
    <hyperlink ref="F589" r:id="rId794"/>
    <hyperlink ref="F590" r:id="rId795"/>
    <hyperlink ref="F591" r:id="rId796"/>
    <hyperlink ref="F592" r:id="rId797"/>
    <hyperlink ref="F593" r:id="rId798"/>
    <hyperlink ref="F594" r:id="rId799"/>
    <hyperlink ref="F595" r:id="rId800"/>
    <hyperlink ref="F596" r:id="rId801"/>
    <hyperlink ref="F597" r:id="rId802"/>
    <hyperlink ref="F598" r:id="rId803"/>
    <hyperlink ref="F599" r:id="rId804"/>
    <hyperlink ref="F600" r:id="rId805"/>
    <hyperlink ref="F601" r:id="rId806"/>
    <hyperlink ref="F602" r:id="rId807"/>
    <hyperlink ref="F603" r:id="rId808"/>
    <hyperlink ref="F604" r:id="rId809"/>
    <hyperlink ref="F605" r:id="rId810"/>
    <hyperlink ref="F606" r:id="rId811"/>
    <hyperlink ref="F607" r:id="rId812"/>
    <hyperlink ref="F608" r:id="rId813"/>
    <hyperlink ref="F609" r:id="rId814"/>
    <hyperlink ref="F610" r:id="rId815"/>
    <hyperlink ref="F611" r:id="rId816"/>
    <hyperlink ref="F612" r:id="rId817"/>
    <hyperlink ref="F613" r:id="rId818"/>
    <hyperlink ref="F614" r:id="rId819"/>
    <hyperlink ref="F615" r:id="rId820"/>
    <hyperlink ref="F616" r:id="rId821"/>
    <hyperlink ref="F617" r:id="rId822"/>
    <hyperlink ref="F618" r:id="rId823"/>
    <hyperlink ref="F619" r:id="rId824"/>
    <hyperlink ref="F620" r:id="rId825"/>
    <hyperlink ref="F621" r:id="rId826"/>
    <hyperlink ref="F622" r:id="rId827"/>
    <hyperlink ref="F623" r:id="rId828"/>
    <hyperlink ref="F624" r:id="rId829"/>
    <hyperlink ref="F625" r:id="rId830"/>
    <hyperlink ref="F626" r:id="rId831"/>
    <hyperlink ref="F627" r:id="rId832"/>
    <hyperlink ref="F628" r:id="rId833"/>
    <hyperlink ref="F629" r:id="rId834"/>
    <hyperlink ref="F630" r:id="rId835"/>
    <hyperlink ref="F631" r:id="rId836"/>
    <hyperlink ref="F632" r:id="rId837"/>
    <hyperlink ref="F633" r:id="rId838"/>
    <hyperlink ref="F634" r:id="rId839"/>
    <hyperlink ref="F635" r:id="rId840"/>
    <hyperlink ref="F636" r:id="rId841"/>
    <hyperlink ref="F637" r:id="rId842"/>
    <hyperlink ref="F638" r:id="rId843"/>
    <hyperlink ref="F639" r:id="rId844"/>
    <hyperlink ref="F640" r:id="rId845"/>
    <hyperlink ref="F641" r:id="rId846"/>
    <hyperlink ref="F642" r:id="rId847"/>
    <hyperlink ref="F643" r:id="rId848"/>
    <hyperlink ref="F644" r:id="rId849"/>
    <hyperlink ref="F645" r:id="rId850"/>
    <hyperlink ref="F646" r:id="rId851"/>
    <hyperlink ref="F647" r:id="rId852"/>
    <hyperlink ref="F648" r:id="rId853"/>
    <hyperlink ref="F649" r:id="rId854"/>
    <hyperlink ref="F650" r:id="rId855"/>
    <hyperlink ref="F651" r:id="rId856"/>
    <hyperlink ref="F652" r:id="rId857"/>
    <hyperlink ref="F653" r:id="rId858"/>
    <hyperlink ref="F654" r:id="rId859"/>
    <hyperlink ref="F655" r:id="rId860"/>
    <hyperlink ref="F656" r:id="rId861"/>
    <hyperlink ref="F657" r:id="rId862"/>
    <hyperlink ref="F658" r:id="rId863"/>
    <hyperlink ref="F659" r:id="rId864"/>
    <hyperlink ref="F660" r:id="rId865"/>
    <hyperlink ref="F661" r:id="rId866"/>
    <hyperlink ref="F662" r:id="rId867"/>
    <hyperlink ref="F663" r:id="rId868"/>
    <hyperlink ref="F664" r:id="rId869"/>
    <hyperlink ref="F665" r:id="rId870"/>
    <hyperlink ref="F666" r:id="rId871"/>
    <hyperlink ref="F667" r:id="rId872"/>
    <hyperlink ref="F1256" r:id="rId873"/>
    <hyperlink ref="F1257" r:id="rId874"/>
    <hyperlink ref="C1256" r:id="rId875"/>
    <hyperlink ref="C1257" r:id="rId876"/>
    <hyperlink ref="F1255" r:id="rId877"/>
    <hyperlink ref="C55" r:id="rId878" display="https://www.mpam.mp.br/images/CT_02-2024_-_MP-PGJ_a0b71.pdf"/>
    <hyperlink ref="C71" r:id="rId879" display="https://www.mpam.mp.br/images/CT_04-2024_-_MP-PGJ_9c22c.pdf"/>
    <hyperlink ref="C582" r:id="rId880" display="https://www.mpam.mp.br/images/CT_25-2023_-_MP-PGJ_8692b.pdf"/>
    <hyperlink ref="C410" r:id="rId881" display="https://www.mpam.mp.br/images/CT_29-2023_-_MP-PGJ_d427b.pdf"/>
    <hyperlink ref="C1227" r:id="rId882" display="https://www.mpam.mp.br/images/CT_36-2023_-_MP-PGJ_7f83c.pdf"/>
    <hyperlink ref="F1096" r:id="rId883"/>
    <hyperlink ref="C1096" r:id="rId884" display="Reforma Do Plenário Trindade Do Prédio Sede Do Ministério Público Do Estado Do Amazonas ¿ Mp/Am, Localizado Na Av. Coronel Teixeira N.º 7.995 ¿ Nova Esperança, Com Fornecimento Total De Mão De Obra, Ferramentas, Equipamentos, Materiais De Consumo, E Mater"/>
    <hyperlink ref="C1100" r:id="rId885"/>
    <hyperlink ref="C1106" r:id="rId886" display="https://www.mpam.mp.br/images/1%C2%BA_TAP_a_CT_n%C2%BA_08-2021_-_MP-PGJ_-_2021.018933_e6f70.pdf"/>
    <hyperlink ref="C1136" r:id="rId887" display="https://www.mpam.mp.br/images/CT_16-2023_-_MP-PGJ_8a82c.pdf"/>
    <hyperlink ref="C1146" r:id="rId888" display="https://www.mpam.mp.br/images/1%C2%BA_TA_ao_CT_031-2022_-_MP-PGJ_84558.pdf"/>
    <hyperlink ref="C1159" r:id="rId889"/>
    <hyperlink ref="F1100" r:id="rId890"/>
    <hyperlink ref="F1106" r:id="rId891"/>
    <hyperlink ref="F1117" r:id="rId892"/>
    <hyperlink ref="F1132" r:id="rId893"/>
    <hyperlink ref="F1136" r:id="rId894"/>
    <hyperlink ref="F1144" r:id="rId895"/>
    <hyperlink ref="F1146" r:id="rId896"/>
    <hyperlink ref="F1150" r:id="rId897"/>
    <hyperlink ref="F1151" r:id="rId898"/>
    <hyperlink ref="F1159" r:id="rId899"/>
    <hyperlink ref="F1161" r:id="rId900"/>
    <hyperlink ref="F1166" r:id="rId901"/>
    <hyperlink ref="F1195" r:id="rId902"/>
    <hyperlink ref="F1206" r:id="rId903"/>
    <hyperlink ref="F1228" r:id="rId904"/>
    <hyperlink ref="F1243" r:id="rId905"/>
    <hyperlink ref="F1234" r:id="rId906"/>
    <hyperlink ref="C1258" r:id="rId907" display="2024NE0000438"/>
    <hyperlink ref="C1259" r:id="rId908" display="2024NE0000586"/>
    <hyperlink ref="C1260" r:id="rId909" display="2024NE0000159"/>
    <hyperlink ref="C739" r:id="rId910" display="https://www.mpam.mp.br/images/CT_36-2023_-_MP-PGJ_7f83c.pdf"/>
    <hyperlink ref="C777" r:id="rId911" display="https://www.mpam.mp.br/images/1_TA_ao_CT_N%C2%BA_025-2022_-_MP-PGJ_17da9.pdf"/>
    <hyperlink ref="C855" r:id="rId912" display="https://www.mpam.mp.br/images/CT_15-2023_-_MP-PGJ_777a8.pdf"/>
    <hyperlink ref="C209" r:id="rId913" display="https://www.mpam.mp.br/images/CT_31-2023_-_MP-PGJ_d29fa.pdf"/>
    <hyperlink ref="C261" r:id="rId914" display="https://www.mpam.mp.br/images/1%C2%BA_TA_ao_CT_08-2023_-_MP-PGJ_b6d6d.pdf"/>
    <hyperlink ref="C304" r:id="rId915" display="https://www.mpam.mp.br/images/3%C2%BA_TA_ao_CCT_02-2021_-_MP-PGJ_7bf93.pdf"/>
    <hyperlink ref="F254" r:id="rId916"/>
    <hyperlink ref="F351" r:id="rId917"/>
    <hyperlink ref="F352" r:id="rId918"/>
    <hyperlink ref="F353" r:id="rId919"/>
    <hyperlink ref="F354" r:id="rId920"/>
    <hyperlink ref="F355" r:id="rId921"/>
    <hyperlink ref="F356" r:id="rId922"/>
    <hyperlink ref="F357" r:id="rId923"/>
    <hyperlink ref="F358" r:id="rId924"/>
    <hyperlink ref="F359" r:id="rId925"/>
    <hyperlink ref="F360" r:id="rId926"/>
    <hyperlink ref="F361" r:id="rId927"/>
    <hyperlink ref="F362" r:id="rId928"/>
    <hyperlink ref="F363" r:id="rId929"/>
    <hyperlink ref="F364" r:id="rId930"/>
    <hyperlink ref="F365" r:id="rId931"/>
    <hyperlink ref="F366" r:id="rId932"/>
    <hyperlink ref="F367" r:id="rId933"/>
    <hyperlink ref="F368" r:id="rId934"/>
    <hyperlink ref="F381" r:id="rId935"/>
    <hyperlink ref="F382" r:id="rId936"/>
    <hyperlink ref="F383" r:id="rId937"/>
    <hyperlink ref="F384" r:id="rId938"/>
    <hyperlink ref="F385" r:id="rId939"/>
    <hyperlink ref="F386" r:id="rId940"/>
    <hyperlink ref="F387" r:id="rId941"/>
    <hyperlink ref="F388" r:id="rId942"/>
    <hyperlink ref="F389" r:id="rId943"/>
    <hyperlink ref="F390" r:id="rId944"/>
    <hyperlink ref="F391" r:id="rId945"/>
    <hyperlink ref="F392" r:id="rId946"/>
    <hyperlink ref="F393" r:id="rId947"/>
    <hyperlink ref="F394" r:id="rId948"/>
    <hyperlink ref="F395" r:id="rId949"/>
    <hyperlink ref="F396" r:id="rId950"/>
    <hyperlink ref="F397" r:id="rId951"/>
    <hyperlink ref="F398" r:id="rId952"/>
    <hyperlink ref="F399" r:id="rId953"/>
    <hyperlink ref="F400" r:id="rId954"/>
    <hyperlink ref="F401" r:id="rId955"/>
    <hyperlink ref="F402" r:id="rId956"/>
    <hyperlink ref="F403" r:id="rId957"/>
    <hyperlink ref="F460" r:id="rId958"/>
    <hyperlink ref="F492" r:id="rId959"/>
    <hyperlink ref="F539" r:id="rId960"/>
    <hyperlink ref="F541" r:id="rId961"/>
    <hyperlink ref="F558" r:id="rId962"/>
    <hyperlink ref="F561" r:id="rId963"/>
    <hyperlink ref="F668" r:id="rId964"/>
    <hyperlink ref="F669" r:id="rId965"/>
    <hyperlink ref="F670" r:id="rId966"/>
    <hyperlink ref="F671" r:id="rId967"/>
    <hyperlink ref="F672" r:id="rId968"/>
    <hyperlink ref="F673" r:id="rId969"/>
    <hyperlink ref="F674" r:id="rId970"/>
    <hyperlink ref="F675" r:id="rId971"/>
    <hyperlink ref="F676" r:id="rId972"/>
    <hyperlink ref="F677" r:id="rId973"/>
    <hyperlink ref="F678" r:id="rId974"/>
    <hyperlink ref="F679" r:id="rId975"/>
    <hyperlink ref="F680" r:id="rId976"/>
    <hyperlink ref="F681" r:id="rId977"/>
    <hyperlink ref="F682" r:id="rId978"/>
    <hyperlink ref="F683" r:id="rId979"/>
    <hyperlink ref="F684" r:id="rId980"/>
    <hyperlink ref="F685" r:id="rId981"/>
    <hyperlink ref="F686" r:id="rId982"/>
    <hyperlink ref="F687" r:id="rId983"/>
    <hyperlink ref="F688" r:id="rId984"/>
    <hyperlink ref="F689" r:id="rId985"/>
    <hyperlink ref="F690" r:id="rId986"/>
    <hyperlink ref="F691" r:id="rId987"/>
    <hyperlink ref="F692" r:id="rId988"/>
    <hyperlink ref="F693" r:id="rId989"/>
    <hyperlink ref="F694" r:id="rId990"/>
    <hyperlink ref="F695" r:id="rId991"/>
    <hyperlink ref="F696" r:id="rId992"/>
    <hyperlink ref="F697" r:id="rId993"/>
    <hyperlink ref="F698" r:id="rId994"/>
    <hyperlink ref="F699" r:id="rId995"/>
    <hyperlink ref="F700" r:id="rId996"/>
    <hyperlink ref="F701" r:id="rId997"/>
    <hyperlink ref="F702" r:id="rId998"/>
    <hyperlink ref="F703" r:id="rId999"/>
    <hyperlink ref="F704" r:id="rId1000"/>
    <hyperlink ref="F705" r:id="rId1001"/>
    <hyperlink ref="F706" r:id="rId1002"/>
    <hyperlink ref="F707" r:id="rId1003"/>
    <hyperlink ref="F708" r:id="rId1004"/>
    <hyperlink ref="F709" r:id="rId1005"/>
    <hyperlink ref="F710" r:id="rId1006"/>
    <hyperlink ref="F711" r:id="rId1007"/>
    <hyperlink ref="F712" r:id="rId1008"/>
    <hyperlink ref="F713" r:id="rId1009"/>
    <hyperlink ref="F714" r:id="rId1010"/>
    <hyperlink ref="F715" r:id="rId1011"/>
    <hyperlink ref="F716" r:id="rId1012"/>
    <hyperlink ref="F717" r:id="rId1013"/>
    <hyperlink ref="F718" r:id="rId1014"/>
    <hyperlink ref="F719" r:id="rId1015"/>
    <hyperlink ref="F720" r:id="rId1016"/>
    <hyperlink ref="F721" r:id="rId1017"/>
    <hyperlink ref="F722" r:id="rId1018"/>
    <hyperlink ref="F723" r:id="rId1019"/>
    <hyperlink ref="F724" r:id="rId1020"/>
    <hyperlink ref="F725" r:id="rId1021"/>
    <hyperlink ref="F726" r:id="rId1022"/>
    <hyperlink ref="F727" r:id="rId1023"/>
    <hyperlink ref="F728" r:id="rId1024"/>
    <hyperlink ref="F729" r:id="rId1025"/>
    <hyperlink ref="F730" r:id="rId1026"/>
    <hyperlink ref="F731" r:id="rId1027"/>
    <hyperlink ref="F732" r:id="rId1028"/>
    <hyperlink ref="F733" r:id="rId1029"/>
    <hyperlink ref="F734" r:id="rId1030"/>
    <hyperlink ref="F735" r:id="rId1031"/>
    <hyperlink ref="F736" r:id="rId1032"/>
    <hyperlink ref="F737" r:id="rId1033"/>
    <hyperlink ref="F738" r:id="rId1034"/>
    <hyperlink ref="F739" r:id="rId1035"/>
    <hyperlink ref="F740" r:id="rId1036"/>
    <hyperlink ref="F741" r:id="rId1037"/>
    <hyperlink ref="F742" r:id="rId1038"/>
    <hyperlink ref="F743" r:id="rId1039"/>
    <hyperlink ref="F744" r:id="rId1040"/>
    <hyperlink ref="F745" r:id="rId1041"/>
    <hyperlink ref="F746" r:id="rId1042"/>
    <hyperlink ref="F747" r:id="rId1043"/>
    <hyperlink ref="F748" r:id="rId1044"/>
    <hyperlink ref="F749" r:id="rId1045"/>
    <hyperlink ref="F750" r:id="rId1046"/>
    <hyperlink ref="F751" r:id="rId1047"/>
    <hyperlink ref="F752" r:id="rId1048"/>
    <hyperlink ref="F753" r:id="rId1049"/>
    <hyperlink ref="F754" r:id="rId1050"/>
    <hyperlink ref="F755" r:id="rId1051"/>
    <hyperlink ref="F756" r:id="rId1052"/>
    <hyperlink ref="F757" r:id="rId1053"/>
    <hyperlink ref="F758" r:id="rId1054"/>
    <hyperlink ref="F759" r:id="rId1055"/>
    <hyperlink ref="F760" r:id="rId1056"/>
    <hyperlink ref="F761" r:id="rId1057"/>
    <hyperlink ref="F762" r:id="rId1058"/>
    <hyperlink ref="F763" r:id="rId1059"/>
    <hyperlink ref="F764" r:id="rId1060"/>
    <hyperlink ref="F765" r:id="rId1061"/>
    <hyperlink ref="F766" r:id="rId1062"/>
    <hyperlink ref="F767" r:id="rId1063"/>
    <hyperlink ref="F768" r:id="rId1064"/>
    <hyperlink ref="F769" r:id="rId1065"/>
    <hyperlink ref="F770" r:id="rId1066"/>
    <hyperlink ref="F771" r:id="rId1067"/>
    <hyperlink ref="F772" r:id="rId1068"/>
    <hyperlink ref="F773" r:id="rId1069"/>
    <hyperlink ref="F774" r:id="rId1070"/>
    <hyperlink ref="F775" r:id="rId1071"/>
    <hyperlink ref="F776" r:id="rId1072"/>
    <hyperlink ref="F777" r:id="rId1073"/>
    <hyperlink ref="F778" r:id="rId1074"/>
    <hyperlink ref="F779" r:id="rId1075"/>
    <hyperlink ref="F780" r:id="rId1076"/>
    <hyperlink ref="F781" r:id="rId1077"/>
    <hyperlink ref="F782" r:id="rId1078"/>
    <hyperlink ref="F783" r:id="rId1079"/>
    <hyperlink ref="F784" r:id="rId1080"/>
    <hyperlink ref="F785" r:id="rId1081"/>
    <hyperlink ref="F786" r:id="rId1082"/>
    <hyperlink ref="F787" r:id="rId1083"/>
    <hyperlink ref="F788" r:id="rId1084"/>
    <hyperlink ref="F789" r:id="rId1085"/>
    <hyperlink ref="F790" r:id="rId1086"/>
    <hyperlink ref="F791" r:id="rId1087"/>
    <hyperlink ref="F792" r:id="rId1088"/>
    <hyperlink ref="F793" r:id="rId1089"/>
    <hyperlink ref="F794" r:id="rId1090"/>
    <hyperlink ref="F795" r:id="rId1091"/>
    <hyperlink ref="F796" r:id="rId1092"/>
    <hyperlink ref="F797" r:id="rId1093"/>
    <hyperlink ref="F798" r:id="rId1094"/>
    <hyperlink ref="F799" r:id="rId1095"/>
    <hyperlink ref="F800" r:id="rId1096"/>
    <hyperlink ref="F801" r:id="rId1097"/>
    <hyperlink ref="F802" r:id="rId1098"/>
    <hyperlink ref="F803" r:id="rId1099"/>
    <hyperlink ref="F804" r:id="rId1100"/>
    <hyperlink ref="F805" r:id="rId1101"/>
    <hyperlink ref="F806" r:id="rId1102"/>
    <hyperlink ref="F807" r:id="rId1103"/>
    <hyperlink ref="F808" r:id="rId1104"/>
    <hyperlink ref="F809" r:id="rId1105"/>
    <hyperlink ref="F810" r:id="rId1106"/>
    <hyperlink ref="F811" r:id="rId1107"/>
    <hyperlink ref="F812" r:id="rId1108"/>
    <hyperlink ref="F813" r:id="rId1109"/>
    <hyperlink ref="F814" r:id="rId1110"/>
    <hyperlink ref="F815" r:id="rId1111"/>
    <hyperlink ref="F816" r:id="rId1112"/>
    <hyperlink ref="F817" r:id="rId1113"/>
    <hyperlink ref="F818" r:id="rId1114"/>
    <hyperlink ref="F819" r:id="rId1115"/>
    <hyperlink ref="F820" r:id="rId1116"/>
    <hyperlink ref="F821" r:id="rId1117"/>
    <hyperlink ref="F822" r:id="rId1118"/>
    <hyperlink ref="F823" r:id="rId1119"/>
    <hyperlink ref="F824" r:id="rId1120"/>
    <hyperlink ref="F825" r:id="rId1121"/>
    <hyperlink ref="F826" r:id="rId1122"/>
    <hyperlink ref="F827" r:id="rId1123"/>
    <hyperlink ref="F828" r:id="rId1124"/>
    <hyperlink ref="F829" r:id="rId1125"/>
    <hyperlink ref="F830" r:id="rId1126"/>
    <hyperlink ref="F831" r:id="rId1127"/>
    <hyperlink ref="F832" r:id="rId1128"/>
    <hyperlink ref="F833" r:id="rId1129"/>
    <hyperlink ref="F834" r:id="rId1130"/>
    <hyperlink ref="F835" r:id="rId1131"/>
    <hyperlink ref="F836" r:id="rId1132"/>
    <hyperlink ref="F837" r:id="rId1133"/>
    <hyperlink ref="F838" r:id="rId1134"/>
    <hyperlink ref="F839" r:id="rId1135"/>
    <hyperlink ref="F840" r:id="rId1136"/>
    <hyperlink ref="F841" r:id="rId1137"/>
    <hyperlink ref="F842" r:id="rId1138"/>
    <hyperlink ref="F843" r:id="rId1139"/>
    <hyperlink ref="F844" r:id="rId1140"/>
    <hyperlink ref="F845" r:id="rId1141"/>
    <hyperlink ref="F846" r:id="rId1142"/>
    <hyperlink ref="F847" r:id="rId1143"/>
    <hyperlink ref="F848" r:id="rId1144"/>
    <hyperlink ref="F849" r:id="rId1145"/>
    <hyperlink ref="F850" r:id="rId1146"/>
    <hyperlink ref="F851" r:id="rId1147"/>
    <hyperlink ref="F852" r:id="rId1148"/>
    <hyperlink ref="F853" r:id="rId1149"/>
    <hyperlink ref="F854" r:id="rId1150"/>
    <hyperlink ref="F855" r:id="rId1151"/>
    <hyperlink ref="F856" r:id="rId1152"/>
    <hyperlink ref="F857" r:id="rId1153"/>
    <hyperlink ref="F858" r:id="rId1154"/>
    <hyperlink ref="F859" r:id="rId1155"/>
    <hyperlink ref="F860" r:id="rId1156"/>
    <hyperlink ref="F861" r:id="rId1157"/>
    <hyperlink ref="F862" r:id="rId1158"/>
    <hyperlink ref="F1258" r:id="rId1159"/>
    <hyperlink ref="F1259" r:id="rId1160"/>
    <hyperlink ref="F1260" r:id="rId1161"/>
    <hyperlink ref="C1261" r:id="rId1162" display="2024NE0000465"/>
    <hyperlink ref="C1262" r:id="rId1163" display="2024NE0000691"/>
    <hyperlink ref="C1263" r:id="rId1164" display="2024NE0000358"/>
    <hyperlink ref="C1264" r:id="rId1165" display="2024NE0000305"/>
    <hyperlink ref="C1265" r:id="rId1166" display="2024NE0000172"/>
    <hyperlink ref="F1097" r:id="rId1167"/>
    <hyperlink ref="F1098" r:id="rId1168"/>
    <hyperlink ref="C1098" r:id="rId1169" display="https://www.mpam.mp.br/images/CT_34-2022-MP-PGJ_b601a.pdf"/>
    <hyperlink ref="F1107" r:id="rId1170"/>
    <hyperlink ref="C1107" r:id="rId1171" display="https://www.mpam.mp.br/images/1%C2%BA_TAP_a_CT_n%C2%BA_31-2021_-_MP-PGJ_-_2022.011233_743e2.pdf"/>
    <hyperlink ref="F1108" r:id="rId1172"/>
    <hyperlink ref="C1108" r:id="rId1173" display="https://www.mpam.mp.br/images/1%C2%BA_TAP_a_TCS_n%C2%BA_04-2022_-_MP-PGJ_-_2021.017543_83b5d.pdf"/>
    <hyperlink ref="F1116" r:id="rId1174"/>
    <hyperlink ref="C1116" r:id="rId1175" display="https://www.mpam.mp.br/images/Contratos/2023/Aditivos/5%C2%BA_TA_ao_CT_03-2019_-_MP-PGJ_4f3e5.pdf"/>
    <hyperlink ref="F1169" r:id="rId1176"/>
    <hyperlink ref="F1172" r:id="rId1177"/>
    <hyperlink ref="F1184" r:id="rId1178"/>
    <hyperlink ref="F1194" r:id="rId1179"/>
    <hyperlink ref="F1202" r:id="rId1180"/>
    <hyperlink ref="F1214" r:id="rId1181"/>
    <hyperlink ref="F1215" r:id="rId1182"/>
    <hyperlink ref="F1219" r:id="rId1183"/>
    <hyperlink ref="F1229" r:id="rId1184"/>
    <hyperlink ref="C863" r:id="rId1185"/>
    <hyperlink ref="C864" r:id="rId1186" display="https://www.mpam.mp.br/images/CCT_n%C2%BA_05-2024-MP-PGJ_5e9ad.pdf"/>
    <hyperlink ref="C961" r:id="rId1187" display="https://www.mpam.mp.br/images/2%C2%BA_TA_ao_CT_034-2022_-_MP-PGJ_e8488.pdf"/>
    <hyperlink ref="C1062" r:id="rId1188" display="https://www.mpam.mp.br/images/2_TA_ao_CT_N%C2%BA_019-2021_135c3.pdf"/>
    <hyperlink ref="C1063" r:id="rId1189" display="https://www.mpam.mp.br/images/2_TA_ao_CT_N%C2%BA_019-2021_135c3.pdf"/>
    <hyperlink ref="F863" r:id="rId1190"/>
    <hyperlink ref="F864" r:id="rId1191"/>
    <hyperlink ref="F865" r:id="rId1192"/>
    <hyperlink ref="F866" r:id="rId1193"/>
    <hyperlink ref="F867" r:id="rId1194"/>
    <hyperlink ref="F868" r:id="rId1195"/>
    <hyperlink ref="F869" r:id="rId1196"/>
    <hyperlink ref="F870" r:id="rId1197"/>
    <hyperlink ref="F871" r:id="rId1198"/>
    <hyperlink ref="F872" r:id="rId1199"/>
    <hyperlink ref="F873" r:id="rId1200"/>
    <hyperlink ref="F874" r:id="rId1201"/>
    <hyperlink ref="F875" r:id="rId1202"/>
    <hyperlink ref="F876" r:id="rId1203"/>
    <hyperlink ref="F877" r:id="rId1204"/>
    <hyperlink ref="F878" r:id="rId1205"/>
    <hyperlink ref="F879" r:id="rId1206"/>
    <hyperlink ref="F880" r:id="rId1207"/>
    <hyperlink ref="F881" r:id="rId1208"/>
    <hyperlink ref="F882" r:id="rId1209"/>
    <hyperlink ref="F883" r:id="rId1210"/>
    <hyperlink ref="F884" r:id="rId1211"/>
    <hyperlink ref="F885" r:id="rId1212"/>
    <hyperlink ref="F886" r:id="rId1213"/>
    <hyperlink ref="F887" r:id="rId1214"/>
    <hyperlink ref="F888" r:id="rId1215"/>
    <hyperlink ref="F889" r:id="rId1216"/>
    <hyperlink ref="F890" r:id="rId1217"/>
    <hyperlink ref="F891" r:id="rId1218"/>
    <hyperlink ref="F892" r:id="rId1219"/>
    <hyperlink ref="F893" r:id="rId1220"/>
    <hyperlink ref="F894" r:id="rId1221"/>
    <hyperlink ref="F895" r:id="rId1222"/>
    <hyperlink ref="F896" r:id="rId1223"/>
    <hyperlink ref="F897" r:id="rId1224"/>
    <hyperlink ref="F898" r:id="rId1225"/>
    <hyperlink ref="F899" r:id="rId1226"/>
    <hyperlink ref="F900" r:id="rId1227"/>
    <hyperlink ref="F901" r:id="rId1228"/>
    <hyperlink ref="F902" r:id="rId1229"/>
    <hyperlink ref="F903" r:id="rId1230"/>
    <hyperlink ref="F904" r:id="rId1231"/>
    <hyperlink ref="F905" r:id="rId1232"/>
    <hyperlink ref="F906" r:id="rId1233"/>
    <hyperlink ref="F907" r:id="rId1234"/>
    <hyperlink ref="F908" r:id="rId1235"/>
    <hyperlink ref="F909" r:id="rId1236"/>
    <hyperlink ref="F910" r:id="rId1237"/>
    <hyperlink ref="F911" r:id="rId1238"/>
    <hyperlink ref="F912" r:id="rId1239"/>
    <hyperlink ref="F913" r:id="rId1240"/>
    <hyperlink ref="F914" r:id="rId1241"/>
    <hyperlink ref="F915" r:id="rId1242"/>
    <hyperlink ref="F916" r:id="rId1243"/>
    <hyperlink ref="F917" r:id="rId1244"/>
    <hyperlink ref="F918" r:id="rId1245"/>
    <hyperlink ref="F919" r:id="rId1246"/>
    <hyperlink ref="F920" r:id="rId1247"/>
    <hyperlink ref="F921" r:id="rId1248"/>
    <hyperlink ref="F922" r:id="rId1249"/>
    <hyperlink ref="F923" r:id="rId1250"/>
    <hyperlink ref="F924" r:id="rId1251"/>
    <hyperlink ref="F925" r:id="rId1252"/>
    <hyperlink ref="F926" r:id="rId1253"/>
    <hyperlink ref="F927" r:id="rId1254"/>
    <hyperlink ref="F928" r:id="rId1255"/>
    <hyperlink ref="F929" r:id="rId1256"/>
    <hyperlink ref="F930" r:id="rId1257"/>
    <hyperlink ref="F931" r:id="rId1258"/>
    <hyperlink ref="F932" r:id="rId1259"/>
    <hyperlink ref="F933" r:id="rId1260"/>
    <hyperlink ref="F934" r:id="rId1261"/>
    <hyperlink ref="F935" r:id="rId1262"/>
    <hyperlink ref="F936" r:id="rId1263"/>
    <hyperlink ref="F937" r:id="rId1264"/>
    <hyperlink ref="F938" r:id="rId1265"/>
    <hyperlink ref="F939" r:id="rId1266"/>
    <hyperlink ref="F940" r:id="rId1267"/>
    <hyperlink ref="F941" r:id="rId1268"/>
    <hyperlink ref="F942" r:id="rId1269"/>
    <hyperlink ref="F943" r:id="rId1270"/>
    <hyperlink ref="F944" r:id="rId1271"/>
    <hyperlink ref="F945" r:id="rId1272"/>
    <hyperlink ref="F946" r:id="rId1273"/>
    <hyperlink ref="F947" r:id="rId1274"/>
    <hyperlink ref="F948" r:id="rId1275"/>
    <hyperlink ref="F949" r:id="rId1276"/>
    <hyperlink ref="F950" r:id="rId1277"/>
    <hyperlink ref="F951" r:id="rId1278"/>
    <hyperlink ref="F952" r:id="rId1279"/>
    <hyperlink ref="F953" r:id="rId1280"/>
    <hyperlink ref="F954" r:id="rId1281"/>
    <hyperlink ref="F955" r:id="rId1282"/>
    <hyperlink ref="F956" r:id="rId1283"/>
    <hyperlink ref="F957" r:id="rId1284"/>
    <hyperlink ref="F958" r:id="rId1285"/>
    <hyperlink ref="F959" r:id="rId1286"/>
    <hyperlink ref="F960" r:id="rId1287"/>
    <hyperlink ref="F961" r:id="rId1288"/>
    <hyperlink ref="F962" r:id="rId1289"/>
    <hyperlink ref="F963" r:id="rId1290"/>
    <hyperlink ref="F964" r:id="rId1291"/>
    <hyperlink ref="F965" r:id="rId1292"/>
    <hyperlink ref="F966" r:id="rId1293"/>
    <hyperlink ref="F967" r:id="rId1294"/>
    <hyperlink ref="F968" r:id="rId1295"/>
    <hyperlink ref="F969" r:id="rId1296"/>
    <hyperlink ref="F970" r:id="rId1297"/>
    <hyperlink ref="F971" r:id="rId1298"/>
    <hyperlink ref="F972" r:id="rId1299"/>
    <hyperlink ref="F973" r:id="rId1300"/>
    <hyperlink ref="F974" r:id="rId1301"/>
    <hyperlink ref="F975" r:id="rId1302"/>
    <hyperlink ref="F976" r:id="rId1303"/>
    <hyperlink ref="F977" r:id="rId1304"/>
    <hyperlink ref="F978" r:id="rId1305"/>
    <hyperlink ref="F979" r:id="rId1306"/>
    <hyperlink ref="F980" r:id="rId1307"/>
    <hyperlink ref="F981" r:id="rId1308"/>
    <hyperlink ref="F982" r:id="rId1309"/>
    <hyperlink ref="F983" r:id="rId1310"/>
    <hyperlink ref="F984" r:id="rId1311"/>
    <hyperlink ref="F985" r:id="rId1312"/>
    <hyperlink ref="F986" r:id="rId1313"/>
    <hyperlink ref="F987" r:id="rId1314"/>
    <hyperlink ref="F988" r:id="rId1315"/>
    <hyperlink ref="F989" r:id="rId1316"/>
    <hyperlink ref="F990" r:id="rId1317"/>
    <hyperlink ref="F991" r:id="rId1318"/>
    <hyperlink ref="F992" r:id="rId1319"/>
    <hyperlink ref="F993" r:id="rId1320"/>
    <hyperlink ref="F994" r:id="rId1321"/>
    <hyperlink ref="F995" r:id="rId1322"/>
    <hyperlink ref="F996" r:id="rId1323"/>
    <hyperlink ref="F997" r:id="rId1324"/>
    <hyperlink ref="F998" r:id="rId1325"/>
    <hyperlink ref="F999" r:id="rId1326"/>
    <hyperlink ref="F1000" r:id="rId1327"/>
    <hyperlink ref="F1001" r:id="rId1328"/>
    <hyperlink ref="F1002" r:id="rId1329"/>
    <hyperlink ref="F1003" r:id="rId1330"/>
    <hyperlink ref="F1004" r:id="rId1331"/>
    <hyperlink ref="F1005" r:id="rId1332"/>
    <hyperlink ref="F1006" r:id="rId1333"/>
    <hyperlink ref="F1007" r:id="rId1334"/>
    <hyperlink ref="F1008" r:id="rId1335"/>
    <hyperlink ref="F1009" r:id="rId1336"/>
    <hyperlink ref="F1010" r:id="rId1337"/>
    <hyperlink ref="F1011" r:id="rId1338"/>
    <hyperlink ref="F1012" r:id="rId1339"/>
    <hyperlink ref="F1013" r:id="rId1340"/>
    <hyperlink ref="F1014" r:id="rId1341"/>
    <hyperlink ref="F1015" r:id="rId1342"/>
    <hyperlink ref="F1016" r:id="rId1343"/>
    <hyperlink ref="F1017" r:id="rId1344"/>
    <hyperlink ref="F1018" r:id="rId1345"/>
    <hyperlink ref="F1019" r:id="rId1346"/>
    <hyperlink ref="F1020" r:id="rId1347"/>
    <hyperlink ref="F1023" r:id="rId1348"/>
    <hyperlink ref="F1024" r:id="rId1349"/>
    <hyperlink ref="F1025" r:id="rId1350"/>
    <hyperlink ref="F1026" r:id="rId1351"/>
    <hyperlink ref="F1027" r:id="rId1352"/>
    <hyperlink ref="F1028" r:id="rId1353"/>
    <hyperlink ref="F1029" r:id="rId1354"/>
    <hyperlink ref="F1030" r:id="rId1355"/>
    <hyperlink ref="F1031" r:id="rId1356"/>
    <hyperlink ref="F1032" r:id="rId1357"/>
    <hyperlink ref="F1033" r:id="rId1358"/>
    <hyperlink ref="F1034" r:id="rId1359"/>
    <hyperlink ref="F1035" r:id="rId1360"/>
    <hyperlink ref="F1036" r:id="rId1361"/>
    <hyperlink ref="F1037" r:id="rId1362"/>
    <hyperlink ref="F1038" r:id="rId1363"/>
    <hyperlink ref="F1039" r:id="rId1364"/>
    <hyperlink ref="F1040" r:id="rId1365"/>
    <hyperlink ref="F1041" r:id="rId1366"/>
    <hyperlink ref="F1042" r:id="rId1367"/>
    <hyperlink ref="F1043" r:id="rId1368"/>
    <hyperlink ref="F1044" r:id="rId1369"/>
    <hyperlink ref="F1045" r:id="rId1370"/>
    <hyperlink ref="F1046" r:id="rId1371"/>
    <hyperlink ref="F1047" r:id="rId1372"/>
    <hyperlink ref="F1048" r:id="rId1373"/>
    <hyperlink ref="F1049" r:id="rId1374"/>
    <hyperlink ref="F1050" r:id="rId1375"/>
    <hyperlink ref="F1051" r:id="rId1376"/>
    <hyperlink ref="F1052" r:id="rId1377"/>
    <hyperlink ref="F1053" r:id="rId1378"/>
    <hyperlink ref="F1054" r:id="rId1379"/>
    <hyperlink ref="F1055" r:id="rId1380"/>
    <hyperlink ref="F1056" r:id="rId1381"/>
    <hyperlink ref="F1057" r:id="rId1382"/>
    <hyperlink ref="F1058" r:id="rId1383"/>
    <hyperlink ref="F1059" r:id="rId1384"/>
    <hyperlink ref="F1060" r:id="rId1385"/>
    <hyperlink ref="F1061" r:id="rId1386"/>
    <hyperlink ref="F1062" r:id="rId1387"/>
    <hyperlink ref="F1063" r:id="rId1388"/>
    <hyperlink ref="F1064" r:id="rId1389"/>
    <hyperlink ref="F1065" r:id="rId1390"/>
    <hyperlink ref="F1066" r:id="rId1391"/>
    <hyperlink ref="F1067" r:id="rId1392"/>
    <hyperlink ref="F1068" r:id="rId1393"/>
    <hyperlink ref="F1069" r:id="rId1394"/>
    <hyperlink ref="F1070" r:id="rId1395"/>
    <hyperlink ref="F1071" r:id="rId1396"/>
    <hyperlink ref="F1072" r:id="rId1397"/>
    <hyperlink ref="F1073" r:id="rId1398"/>
    <hyperlink ref="F1074" r:id="rId1399"/>
    <hyperlink ref="F1075" r:id="rId1400"/>
    <hyperlink ref="F1076" r:id="rId1401"/>
    <hyperlink ref="F1077" r:id="rId1402"/>
    <hyperlink ref="F1078" r:id="rId1403"/>
    <hyperlink ref="F1079" r:id="rId1404"/>
    <hyperlink ref="F1080" r:id="rId1405"/>
    <hyperlink ref="F1081" r:id="rId1406"/>
    <hyperlink ref="F1082" r:id="rId1407"/>
    <hyperlink ref="F1083" r:id="rId1408"/>
    <hyperlink ref="F1084" r:id="rId1409"/>
    <hyperlink ref="F1085" r:id="rId1410"/>
    <hyperlink ref="F1261" r:id="rId1411"/>
    <hyperlink ref="F1262" r:id="rId1412"/>
    <hyperlink ref="F1263" r:id="rId1413"/>
    <hyperlink ref="F1264" r:id="rId1414"/>
    <hyperlink ref="F1265" r:id="rId1415"/>
  </hyperlinks>
  <printOptions horizontalCentered="1"/>
  <pageMargins left="0.23622047244094491" right="0.23622047244094491" top="0.19685039370078741" bottom="0.19685039370078741" header="0.31496062992125984" footer="0.31496062992125984"/>
  <pageSetup paperSize="9" scale="36" fitToHeight="0" pageOrder="overThenDown" orientation="landscape" useFirstPageNumber="1" horizontalDpi="300" verticalDpi="300" r:id="rId1416"/>
  <headerFooter alignWithMargins="0"/>
  <drawing r:id="rId14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C3D2E-F766-4779-872C-0C69C71AC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20C42-A64C-4EAE-A7DE-6ACD4372458F}">
  <ds:schemaRefs>
    <ds:schemaRef ds:uri="http://schemas.microsoft.com/office/2006/documentManagement/types"/>
    <ds:schemaRef ds:uri="eec51211-4e70-446f-ac4c-34342dd19df9"/>
    <ds:schemaRef ds:uri="http://schemas.openxmlformats.org/package/2006/metadata/core-properties"/>
    <ds:schemaRef ds:uri="http://purl.org/dc/elements/1.1/"/>
    <ds:schemaRef ds:uri="http://purl.org/dc/dcmitype/"/>
    <ds:schemaRef ds:uri="http://purl.org/dc/terms/"/>
    <ds:schemaRef ds:uri="http://www.w3.org/XML/1998/namespace"/>
    <ds:schemaRef ds:uri="55306d8f-6ac8-4d4b-898a-9b8a7bc1d116"/>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84B03222-93F1-4C64-BDA0-EC3F2086B1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Marchel Bruno Souza Costa</cp:lastModifiedBy>
  <cp:revision/>
  <cp:lastPrinted>2024-06-20T15:53:36Z</cp:lastPrinted>
  <dcterms:created xsi:type="dcterms:W3CDTF">2024-02-20T14:00:26Z</dcterms:created>
  <dcterms:modified xsi:type="dcterms:W3CDTF">2024-06-20T15:56:56Z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