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EstaPasta_de_trabalho"/>
  <mc:AlternateContent xmlns:mc="http://schemas.openxmlformats.org/markup-compatibility/2006">
    <mc:Choice Requires="x15">
      <x15ac:absPath xmlns:x15ac="http://schemas.microsoft.com/office/spreadsheetml/2010/11/ac" url="N:\DOF\ANO 2024\TRANSPARÊNCIA\4 - EMPENHOS\"/>
    </mc:Choice>
  </mc:AlternateContent>
  <bookViews>
    <workbookView xWindow="0" yWindow="0" windowWidth="28800" windowHeight="12315" tabRatio="500"/>
  </bookViews>
  <sheets>
    <sheet name="Empenhos" sheetId="1" r:id="rId1"/>
  </sheets>
  <definedNames>
    <definedName name="_xlnm._FilterDatabase" localSheetId="0" hidden="1">Empenhos!$E$6:$E$112</definedName>
    <definedName name="_xlnm.Print_Area" localSheetId="0">Empenhos!$A$1:$I$188</definedName>
    <definedName name="Excel_BuiltIn__FilterDatabase" localSheetId="0">Empenhos!$A$6:$I$6</definedName>
    <definedName name="Excel_BuiltIn_Print_Area" localSheetId="0">Empenhos!$H$1:$IV$6</definedName>
    <definedName name="Excel_BuiltIn_Print_Area_1">Empenhos!$A$1:$I$6</definedName>
    <definedName name="Excel_BuiltIn_Print_Titles" localSheetId="0">Empenhos!$1:$6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8" i="1" l="1"/>
  <c r="H108" i="1"/>
  <c r="I108" i="1"/>
  <c r="G120" i="1" l="1"/>
  <c r="G171" i="1" s="1"/>
  <c r="I120" i="1"/>
  <c r="I171" i="1" s="1"/>
  <c r="H120" i="1"/>
  <c r="H171" i="1" s="1"/>
  <c r="H128" i="1"/>
  <c r="H172" i="1" s="1"/>
  <c r="I128" i="1"/>
  <c r="I172" i="1" s="1"/>
  <c r="G128" i="1"/>
  <c r="G172" i="1" s="1"/>
  <c r="H170" i="1"/>
  <c r="I170" i="1"/>
  <c r="G170" i="1"/>
  <c r="A110" i="1"/>
  <c r="A130" i="1"/>
  <c r="G134" i="1"/>
  <c r="G175" i="1" s="1"/>
  <c r="H134" i="1"/>
  <c r="H175" i="1" s="1"/>
  <c r="I134" i="1"/>
  <c r="I175" i="1" s="1"/>
  <c r="G140" i="1"/>
  <c r="G181" i="1" s="1"/>
  <c r="H140" i="1"/>
  <c r="H176" i="1" s="1"/>
  <c r="H181" i="1"/>
  <c r="I140" i="1"/>
  <c r="I181" i="1" s="1"/>
  <c r="G145" i="1"/>
  <c r="G182" i="1" s="1"/>
  <c r="H145" i="1"/>
  <c r="H177" i="1" s="1"/>
  <c r="A149" i="1"/>
  <c r="G153" i="1"/>
  <c r="H153" i="1"/>
  <c r="I153" i="1"/>
  <c r="G159" i="1"/>
  <c r="H159" i="1"/>
  <c r="I159" i="1"/>
  <c r="G164" i="1"/>
  <c r="G183" i="1" s="1"/>
  <c r="H164" i="1"/>
  <c r="H183" i="1" s="1"/>
  <c r="I164" i="1"/>
  <c r="I183" i="1" s="1"/>
  <c r="I167" i="1"/>
  <c r="I177" i="1"/>
  <c r="I182" i="1"/>
  <c r="G184" i="1" l="1"/>
  <c r="H182" i="1"/>
  <c r="H184" i="1" s="1"/>
  <c r="H178" i="1"/>
  <c r="I176" i="1"/>
  <c r="I178" i="1" s="1"/>
  <c r="I184" i="1"/>
  <c r="G177" i="1"/>
  <c r="G173" i="1"/>
  <c r="I173" i="1"/>
  <c r="H173" i="1"/>
  <c r="G176" i="1"/>
  <c r="G178" i="1" s="1"/>
</calcChain>
</file>

<file path=xl/sharedStrings.xml><?xml version="1.0" encoding="utf-8"?>
<sst xmlns="http://schemas.openxmlformats.org/spreadsheetml/2006/main" count="669" uniqueCount="336">
  <si>
    <t>EMPENHOS E PAGAMENTOS POR FAVORECIDO</t>
  </si>
  <si>
    <t>UG: 003101- PROCURADORIA GERAL DE JUSTIÇA - PGJ</t>
  </si>
  <si>
    <t>NOME DO FAVORECIDO</t>
  </si>
  <si>
    <t>CNPJ/CPF</t>
  </si>
  <si>
    <t>OBJETO</t>
  </si>
  <si>
    <t>TIPO LICITAÇÃO</t>
  </si>
  <si>
    <t>MODALIDADE LICITAÇÃO</t>
  </si>
  <si>
    <t>EMPENHO</t>
  </si>
  <si>
    <t>VALOR EMPENHADO ATÉ O MÊS</t>
  </si>
  <si>
    <t>VALOR PAGO NO MÊS</t>
  </si>
  <si>
    <t>VALOR PAGO ATÉ O MÊS</t>
  </si>
  <si>
    <t xml:space="preserve"> COSAMA COMPANHIA DE SANEAMENTO DO AMAZONAS</t>
  </si>
  <si>
    <t>NÃO SE APLICA</t>
  </si>
  <si>
    <t>6 - INEXIGÍVEL</t>
  </si>
  <si>
    <t xml:space="preserve"> SERVICO AUTONOMO DE AGUA E ESGOTO DE IRANDUBA</t>
  </si>
  <si>
    <t xml:space="preserve"> MANAUS AMBIENTAL S.A</t>
  </si>
  <si>
    <t xml:space="preserve"> COMPANHIA HUMAITENSE DE AGUAS E SANEAMENTO BASICO</t>
  </si>
  <si>
    <t xml:space="preserve"> SAAE SERVICO AUT DE AGUA E ESGOTOS DE PARINTINS</t>
  </si>
  <si>
    <t xml:space="preserve"> SAAE SERVICO AUTONOMO DE AGUA E ESGOTOS DE ITACOAT</t>
  </si>
  <si>
    <t>MENOR PREÇO</t>
  </si>
  <si>
    <t xml:space="preserve"> TELEFONICA BRASIL S.A.</t>
  </si>
  <si>
    <t>8 - PREGÃO ELETRÔNICO</t>
  </si>
  <si>
    <t>5 - DISPENSA DE LICITAÇÃO</t>
  </si>
  <si>
    <t xml:space="preserve"> COENCIL EMPREENDIMENTOS IMOBILIÁRIOS LTDA</t>
  </si>
  <si>
    <t xml:space="preserve"> OI S.A.</t>
  </si>
  <si>
    <t xml:space="preserve"> AMAZONAS ENERGIA S/A</t>
  </si>
  <si>
    <t xml:space="preserve"> VANIAS BATISTA MENDONÇA</t>
  </si>
  <si>
    <t xml:space="preserve"> JF TECNOLOGIA LTDA - ME</t>
  </si>
  <si>
    <t xml:space="preserve"> TRIVALE INSTITUICAO DE PAGAMENTO LTDA</t>
  </si>
  <si>
    <t xml:space="preserve"> SAMUEL MENDES DA SILVA</t>
  </si>
  <si>
    <t xml:space="preserve"> PRODAM PROCESSAMENTO DE DADOS AMAZONAS SA</t>
  </si>
  <si>
    <t xml:space="preserve"> SIDI SERVIÇOS DE COMUNICAÇAO LTDA  ME</t>
  </si>
  <si>
    <t xml:space="preserve"> SENCINET BRASIL SERVICOS DE TELECOMUNICACOES LTDA</t>
  </si>
  <si>
    <t xml:space="preserve"> SOFTPLAN PLANEJAMENTO E SISTEMAS LTDA</t>
  </si>
  <si>
    <t>7 - NÃO SE APLICA</t>
  </si>
  <si>
    <t xml:space="preserve"> CASA NOVA ENGENHARIA E CONSULTORIA LTDA  ME</t>
  </si>
  <si>
    <t xml:space="preserve"> EMPRESA BRASILEIRA DE CORREIOS E TELEGRAFOS EBCT</t>
  </si>
  <si>
    <t xml:space="preserve"> EFICAZ ASSESSORIA DE COMUNICAÇÃO LTDA</t>
  </si>
  <si>
    <t xml:space="preserve"> F ALVES DOS SANTOS JUNIOR</t>
  </si>
  <si>
    <t xml:space="preserve"> G REFRIGERAÇAO COM E SERV DE REFRIGERAÇAO LTDA  ME</t>
  </si>
  <si>
    <t xml:space="preserve"> EDITORA REVISTA DOS TRIBUNAIS LTDA</t>
  </si>
  <si>
    <t xml:space="preserve"> GABRIEL AGUIAR DE LIMA</t>
  </si>
  <si>
    <t xml:space="preserve"> MOVLEADS AGENCIA DE MARKETING DIGITAL LTDA.</t>
  </si>
  <si>
    <t xml:space="preserve"> SECRETARIA DE ESTADO DA EDUCACAO E QUALIDADE DO ENSINO</t>
  </si>
  <si>
    <t xml:space="preserve"> FUNDAÇÃO HOSPITALAR DE HAMATOLOGIA E HEMOTERAPIA DO AMAZONAS</t>
  </si>
  <si>
    <t xml:space="preserve"> PREFEITURA MUNICIPAL DE MANAUS</t>
  </si>
  <si>
    <t xml:space="preserve"> PREFEITURA MUNICIPAL DE UARINI</t>
  </si>
  <si>
    <t xml:space="preserve"> MUNICIPIO DE TEFE</t>
  </si>
  <si>
    <t xml:space="preserve"> FOLHA DE PAGAMENTO </t>
  </si>
  <si>
    <t xml:space="preserve">PF0000197 </t>
  </si>
  <si>
    <t xml:space="preserve"> JOSIELE SILVA DE SOUZA</t>
  </si>
  <si>
    <t xml:space="preserve"> LEANDRO TAVARES BEZERRA</t>
  </si>
  <si>
    <t xml:space="preserve"> ALBERTO RODRIGUES DO NASCIMENTO JUNIOR</t>
  </si>
  <si>
    <t xml:space="preserve"> ECOSEGM E CONSULTORIA AMBIENTAL LTDA ME</t>
  </si>
  <si>
    <t xml:space="preserve"> MWP AMORIM LTDA</t>
  </si>
  <si>
    <t xml:space="preserve"> FUNDO DE MODERNIZAÇÃO E REAPARELHAMENTO DO PODER JUDICIARIO ESTADUAL</t>
  </si>
  <si>
    <t xml:space="preserve"> MARIA DO SOCORRO B. VASCONCELOS</t>
  </si>
  <si>
    <t xml:space="preserve"> INGRID QUEIROZ CASSIO</t>
  </si>
  <si>
    <t xml:space="preserve"> FUNDO DE PREVIDENCIA SOCIAL DOS SERVIDORES PUBLICOS DE MANAQUIRI</t>
  </si>
  <si>
    <t xml:space="preserve"> MANAUSPREV FUNDO UNICO DE PREV DO MUNIC DE MANAUS</t>
  </si>
  <si>
    <t xml:space="preserve"> BB PREVIDÊNCIA FUNDO DE PENSÃO BANCO DO BRASIL</t>
  </si>
  <si>
    <t xml:space="preserve"> SERVIX INFORMÁTICA LTDA</t>
  </si>
  <si>
    <t xml:space="preserve"> PAULO EMILIO VIEIRA DE MELO</t>
  </si>
  <si>
    <t xml:space="preserve"> ANTONIO MARCOS BECKMAN DE LIMA</t>
  </si>
  <si>
    <t xml:space="preserve"> MATHILDE ESTER BEMERGURY EZAGUY</t>
  </si>
  <si>
    <t xml:space="preserve"> EVALDO JOSE RODRIGUES DE LIMA</t>
  </si>
  <si>
    <t xml:space="preserve"> THOMPSON OLIVEIRA ORBEA</t>
  </si>
  <si>
    <t xml:space="preserve"> JOZIVAN DOS SANTOS SOUZA</t>
  </si>
  <si>
    <t>2023NE0000337</t>
  </si>
  <si>
    <t xml:space="preserve"> PRIME CONSULTORIA E ASSESSORIA EMPRESARIAL LTDA</t>
  </si>
  <si>
    <t xml:space="preserve"> ALFREDO AFONSO RIBAMAR DE FREITAS</t>
  </si>
  <si>
    <t xml:space="preserve"> MARIA DA GLORIA DA SILVA CONRADO</t>
  </si>
  <si>
    <t xml:space="preserve"> IVANETE PINOTTI DE SOUSA</t>
  </si>
  <si>
    <t xml:space="preserve"> INSTITUTO DE PREVIDENCIA DO ESTADO DE RORAIMA</t>
  </si>
  <si>
    <t xml:space="preserve"> LOGIC PRO SERVICOS DE TECNOLOGIA DA INFORMACAO LTDA</t>
  </si>
  <si>
    <t>3 - TOMADA DE PREÇOS</t>
  </si>
  <si>
    <t xml:space="preserve"> SERRA MOBILE INDUSTRIA E COMERCIO LTDA</t>
  </si>
  <si>
    <t xml:space="preserve"> SECRETARIA DE  ESTADO DA SAUDE</t>
  </si>
  <si>
    <t xml:space="preserve"> MÓDULO ENGENHARIA CONSULTORIA E GERENCIA PREDIAL LTDA</t>
  </si>
  <si>
    <t>2023NE0001221</t>
  </si>
  <si>
    <t xml:space="preserve"> SAAE SERVICO AUTONOMO DE AGUA E ESGOTOS DE MAUES</t>
  </si>
  <si>
    <t xml:space="preserve"> CERRADO VIAGENS LTDA</t>
  </si>
  <si>
    <t xml:space="preserve"> ALVES LIRA LTDA</t>
  </si>
  <si>
    <t xml:space="preserve"> BMJ COMERCIAL E SERVICOS LTDA</t>
  </si>
  <si>
    <t>2023NE0001523</t>
  </si>
  <si>
    <t>2023NE0001553</t>
  </si>
  <si>
    <t xml:space="preserve"> LEANDRO DE OLIVEIRA PORTELA</t>
  </si>
  <si>
    <t xml:space="preserve"> FUNDAÇÃO TELEVISAO E RADIO CULTURA DO AMAZONAS</t>
  </si>
  <si>
    <t xml:space="preserve"> GIBBOR PUBLICIDADE E PUBLICACOES DE EDITAIS LTDA</t>
  </si>
  <si>
    <t>SEGURO RESIDENTES</t>
  </si>
  <si>
    <t>2023NE0001828</t>
  </si>
  <si>
    <t xml:space="preserve"> ALFAMA COM E SERVIÇOS LTDA</t>
  </si>
  <si>
    <t>2023NE0002000</t>
  </si>
  <si>
    <t xml:space="preserve"> DAHORA PUBLICIADE, SERVIÇOS GRAFICOS E EVENTOS EIRELI</t>
  </si>
  <si>
    <t xml:space="preserve"> LINK CARD ADMINISTRADORA DE BENEFICIOS EIRELI EPP</t>
  </si>
  <si>
    <t xml:space="preserve">T O T A L    </t>
  </si>
  <si>
    <t>EMPENHOS E PAGAMENTOS POR FAVORECIDO EXERCICIO ANTERIOR</t>
  </si>
  <si>
    <t>NE</t>
  </si>
  <si>
    <t>VALOR EMPENHADO</t>
  </si>
  <si>
    <t>EMPRESA BRASILEIRA DE CORREIOS E TELEGRAFOS EBCT</t>
  </si>
  <si>
    <t>JF TECNOLOGIA LTDA -ME</t>
  </si>
  <si>
    <t>TRIVALE INSTITUICAO DE PAGAMENTO LTDA</t>
  </si>
  <si>
    <t>REPREMIG REPRESENTACAO E COMERCIO DE MINAS GERAIS LTDA</t>
  </si>
  <si>
    <t>G REFRIGERAÇAO COM E SERV DE REFRIGERAÇAO LTDA  ME</t>
  </si>
  <si>
    <t xml:space="preserve">PRORROGAÇÃO DO CONTRATO ADMINISTRATIVO N.º 035/2021-MP/PGJ, ATRAVÉS DE SEU 1º TERMO ADITIVO, FIRMADO COM A EMPRESA BRASILEIRA DE CORREIOS E TELÉGRAFOS, CUJO OBJETO É A PRESTAÇÃO DE SERVIÇOS E VENDA DE PRODUTOS QUE ATENDAM ÀS NECESSIDADES DA PROCURADORIA-GERAL DE JUSTIÇA DO ESTADO DO AMAZONAS, POR UM PERÍODO DE 12 (DOZE) MESES, CONFORME DESPACHO Nº 479.2022.01AJ-SUBADM.0882416.2022.012895 E DEMAIS DOCUMENTOS DO PI 2022.012895.
</t>
  </si>
  <si>
    <t>2022NE0002187</t>
  </si>
  <si>
    <t>EMPENHOS ANULADOS</t>
  </si>
  <si>
    <t>VALOR ANULADO</t>
  </si>
  <si>
    <t>PAGAMENTO CANCELADO NO MÊS</t>
  </si>
  <si>
    <t>PAGAMENTO CANCELADO ATÉ MÊS</t>
  </si>
  <si>
    <t>UG: 003701 - FUNDO DE APOIO DO MINISTÉRIO PÚBLICO DO AMAZONAS</t>
  </si>
  <si>
    <t>NÃO APLICÁVEL</t>
  </si>
  <si>
    <t>EMPENHOS E PAGAMENTOS POR FAVORECIDO MESES ANTERIORES</t>
  </si>
  <si>
    <t>UG: 003702 - FUNDO DE AMPARO E PROTEÇÃO A VÍTIMAS E TESTEMUNHAS AMEAÇADAS</t>
  </si>
  <si>
    <t>QUADRO RESUMO</t>
  </si>
  <si>
    <t>EMPENHOS E PAGAMENTOS POR FAVORECIDO DO MÊS ATUAL</t>
  </si>
  <si>
    <t>EMPENHOS E PAGAMENTOS POR FAVORECIDO DOS MESES ANTERIORES</t>
  </si>
  <si>
    <t>EMPENHOS E PAGAMENTOS ANULADOS</t>
  </si>
  <si>
    <t>Fonte: SISTEMA AFI/SEFAZ. DOF/MPAM.</t>
  </si>
  <si>
    <r>
      <t>FUNDAMENTO LEGAL:</t>
    </r>
    <r>
      <rPr>
        <sz val="12"/>
        <color indexed="8"/>
        <rFont val="ARIAL"/>
        <family val="2"/>
      </rPr>
      <t xml:space="preserve">  Lei 12.527/2011 art. 7°, VII, “a” e art. 8, § 1º, II e V; Lei Complementar 101/2000 art. 48-A, I; Resulução nº 86/2012, art. 5º, insiso I, alínea “d”.</t>
    </r>
  </si>
  <si>
    <t>JANEIRO/2024</t>
  </si>
  <si>
    <t>2024NE0000001</t>
  </si>
  <si>
    <t>2024NE0000002</t>
  </si>
  <si>
    <t>2024NE0000003</t>
  </si>
  <si>
    <t>2024NE0000004</t>
  </si>
  <si>
    <t>2024NE0000005</t>
  </si>
  <si>
    <t>2024NE0000006</t>
  </si>
  <si>
    <t>2024NE0000007</t>
  </si>
  <si>
    <t>2024NE0000008</t>
  </si>
  <si>
    <t>2024NE0000009</t>
  </si>
  <si>
    <t>2024NE0000010</t>
  </si>
  <si>
    <t>2024NE0000011</t>
  </si>
  <si>
    <t>2024NE0000012</t>
  </si>
  <si>
    <t>2024NE0000013</t>
  </si>
  <si>
    <t>2024NE0000014</t>
  </si>
  <si>
    <t>2024NE0000015</t>
  </si>
  <si>
    <t>2024NE0000016</t>
  </si>
  <si>
    <t>2024NE0000017</t>
  </si>
  <si>
    <t>2024NE0000018</t>
  </si>
  <si>
    <t>2024NE0000019</t>
  </si>
  <si>
    <t>2024NE0000020</t>
  </si>
  <si>
    <t>2024NE0000021</t>
  </si>
  <si>
    <t>2024NE0000022</t>
  </si>
  <si>
    <t>2024NE0000023</t>
  </si>
  <si>
    <t>2024NE0000024</t>
  </si>
  <si>
    <t>2024NE0000025</t>
  </si>
  <si>
    <t>2024NE0000026</t>
  </si>
  <si>
    <t>2024NE0000027</t>
  </si>
  <si>
    <t>2024NE0000028</t>
  </si>
  <si>
    <t>2024NE0000029</t>
  </si>
  <si>
    <t>2024NE0000030</t>
  </si>
  <si>
    <t>2024NE0000031</t>
  </si>
  <si>
    <t>2024NE0000032</t>
  </si>
  <si>
    <t>2024NE0000033</t>
  </si>
  <si>
    <t>2024NE0000034</t>
  </si>
  <si>
    <t>2024NE0000035</t>
  </si>
  <si>
    <t>2024NE0000036</t>
  </si>
  <si>
    <t>2024NE0000037</t>
  </si>
  <si>
    <t>2024NE0000038</t>
  </si>
  <si>
    <t>2024NE0000039</t>
  </si>
  <si>
    <t>2024NE0000040</t>
  </si>
  <si>
    <t>2024NE0000041</t>
  </si>
  <si>
    <t>2024NE0000042</t>
  </si>
  <si>
    <t>2024NE0000043</t>
  </si>
  <si>
    <t>2024NE0000044</t>
  </si>
  <si>
    <t>2024NE0000045</t>
  </si>
  <si>
    <t>2024NE0000047</t>
  </si>
  <si>
    <t>2024NE0000048</t>
  </si>
  <si>
    <t>2024NE0000050</t>
  </si>
  <si>
    <t>2024NE0000051</t>
  </si>
  <si>
    <t>2024NE0000052</t>
  </si>
  <si>
    <t>2024NE0000053</t>
  </si>
  <si>
    <t>2024NE0000054</t>
  </si>
  <si>
    <t>2024NE0000055</t>
  </si>
  <si>
    <t>2024NE0000056</t>
  </si>
  <si>
    <t>2024NE0000057</t>
  </si>
  <si>
    <t>2024NE0000058</t>
  </si>
  <si>
    <t>2024NE0000059</t>
  </si>
  <si>
    <t>2024NE0000060</t>
  </si>
  <si>
    <t>2024NE0000061</t>
  </si>
  <si>
    <t>2024NE0000062</t>
  </si>
  <si>
    <t>2024NE0000063</t>
  </si>
  <si>
    <t>2024NE0000064</t>
  </si>
  <si>
    <t>2024NE0000065</t>
  </si>
  <si>
    <t>2024NE0000066</t>
  </si>
  <si>
    <t>2024NE0000067</t>
  </si>
  <si>
    <t>2024NE0000068</t>
  </si>
  <si>
    <t>2024NE0000069</t>
  </si>
  <si>
    <t>2024NE0000070</t>
  </si>
  <si>
    <t>2024NE0000071</t>
  </si>
  <si>
    <t>2024NE0000074</t>
  </si>
  <si>
    <t>2024NE0000075</t>
  </si>
  <si>
    <t>2024NE0000076</t>
  </si>
  <si>
    <t>2024NE0000077</t>
  </si>
  <si>
    <t>2024NE0000078</t>
  </si>
  <si>
    <t>2024NE0000079</t>
  </si>
  <si>
    <t>2024NE0000080</t>
  </si>
  <si>
    <t>2024NE0000081</t>
  </si>
  <si>
    <t>2024NE0000082</t>
  </si>
  <si>
    <t>2024NE0000083</t>
  </si>
  <si>
    <t>2024NE0000084</t>
  </si>
  <si>
    <t>2024NE0000085</t>
  </si>
  <si>
    <t>2024NE0000086</t>
  </si>
  <si>
    <t>2024NE0000087</t>
  </si>
  <si>
    <t>2024NE0000088</t>
  </si>
  <si>
    <t>2024NE0000089</t>
  </si>
  <si>
    <t>2024NE0000090</t>
  </si>
  <si>
    <t>2024NE0000091</t>
  </si>
  <si>
    <t>2024NE0000092</t>
  </si>
  <si>
    <t>2024NE0000093</t>
  </si>
  <si>
    <t>2024NE0000094</t>
  </si>
  <si>
    <t>2024NE0000095</t>
  </si>
  <si>
    <t>2024NE0000096</t>
  </si>
  <si>
    <t>2024NE0000097</t>
  </si>
  <si>
    <t>2024NE0000098</t>
  </si>
  <si>
    <t>2024NE0000099</t>
  </si>
  <si>
    <t>2024NE0000100</t>
  </si>
  <si>
    <t>2024NE0000101</t>
  </si>
  <si>
    <t>2024NE0000102</t>
  </si>
  <si>
    <t>2024NE0000103</t>
  </si>
  <si>
    <t>2024NE0000104</t>
  </si>
  <si>
    <t>2024NE0000105</t>
  </si>
  <si>
    <t xml:space="preserve"> GARTNER DO BRASIL SERVICOS DE PESQUISAS LTDA</t>
  </si>
  <si>
    <t xml:space="preserve"> DANTAS E VELOSO CIA LTDA</t>
  </si>
  <si>
    <t xml:space="preserve"> CONSTRUTORA ALCANCE LTDA</t>
  </si>
  <si>
    <t xml:space="preserve"> BC SERVICOS GRAFICOS LTDA</t>
  </si>
  <si>
    <t>AQUISIÇÃO DE POLTRONAS PARA A ADMINISTRAÇÃO SUPERIOR, A FIM DE SUPRIR A NECESSIDADE DE DOTAR O MINISTÉRIO PÚBLICO DO ESTADO DO AMAZONAS/ PROCURADORIA-GERAL DE JUSTIÇA, E SUAS UNIDADES DESCENTRALIZADAS, DE INFRAESTRUTURA FÍSICA NECESSÁRIA ÀS SUAS ATIVIDADES ADMINISTRATIVAS E MINISTERIAIS, DE ACORDO COM A ATA DE REGISTRO DE PREÇO 16.2023.CPL.1140618.2023.007931 ORIUNDA DO PREGÃO ELETRÔNICO N.° 4.035/2023-CPL/MP/PGJ-SRP.</t>
  </si>
  <si>
    <t>CONTRATAÇÃO DE EMPRESA ESPECIALIZADA PARA PRESTAÇÃO DE SERVIÇO, SOB DEMANDA, DE CONFECÇÃO, FORNECIMENTO E INSTALAÇÃO DE CORTINAS MODELO ROLON, PARA ATENDER ÀS DEMANDAS DA PROCURADORIA-GERAL DE JUSTIÇA NO ÂMBITO DO PLENÁRIO ANTÔNIO ALEXANDRE P. TRINDADE, NA SEDE DO MPE/AM, CONFORME ESPECIFICAÇÕES ESTABELECIDAS NO TERMO DE REFERÊNCIA Nº 10.2023.SCMP.1147696.2023.017973 E AVISO DE DISPENSA DE LICITAÇÃO 012.2023.SCOMS.1173667.2023.017973.</t>
  </si>
  <si>
    <t>AQUISIÇÃO DE GÊNEROS ALIMENTÍCIOS (AÇÚCAR, CAFÉ E LEITE) A SEREM DISPONIBILIZADOS PELA SEÇÃO DE ALMOXARIFADO, LOCALIZADO NO EDIFÍCIO-SEDE DA PGJ/AM, UTILIZANDO ATA DE SISTEMA DE REGISTRO DE PREÇOS 17.2023.CPL.1148454.2023.004777, DECORRENTE DO PREGÃO ELETRÔNICO 4.033/2023-CPL/MP/PGJ-SRP.</t>
  </si>
  <si>
    <t>VALOR QUE SE EMPENHA EM FAVOR DE ANTONIO MARCOS BECKMAN DE LIMA,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t>
  </si>
  <si>
    <t>VALOR QUE SE EMPENHA A FAVOR DE EVALDO JOSÉ RODRIGUES DE LIMA,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 CONFORME PORTARIA 1329/2023/SUBADM, FOLHA DE PAGAMENTO ESPECIAL 646.2023.SFP E DEMAIS DOCUMENTOS NO PI-SEI 2023.028525.</t>
  </si>
  <si>
    <t>VALOR QUE SE EMPENHA (DIÁRIA) EM FAVOR DE THOMPSON OLIVEIRA ORBEA,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 CONFORME PORTARIA 1329/2023/SUBADM, FOLHA DE PAGAMENTO ESPECIAL 646.2023.SFP E DEMAIS DOCUMENTOS NO SEI 2023.028525.</t>
  </si>
  <si>
    <t>VALOR QUE SE EMPENHA EM FAVOR DA SERVIDORA INGRID QUEIROZ CASSIO REFERENTE AO PERÍODO DE DESLOCAMENTO DA EQUIPE PSICOSSOCIAL DO PROGRAMA RECOMEÇAR, AO MUNICÍPIO DE PRESIDENTE FIGUEIREDO/AM, AUTORIZADO PELO ITEM I DA PORTARIA Nº 1297/2023/SUBADM, DE 07 DE DEZEMBRO DE 2023, QUE DEVERÁ SER REALIZADO NOS DIAS 11 E 12 DE JANEIRO DE 2024.</t>
  </si>
  <si>
    <t>VALOR QUE SE EMPENHA EM FAVOR DE MARIA DO SOCORRO BRITO VASCONCELOS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</si>
  <si>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VALOR QUE SE EMPENHA EM FAVOR DE MATHILDE ESTHER BEMERGUY EZAGUY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</si>
  <si>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VALOR QUE SE EMPENHA EM FAVOR DE LEANDRO DE OLIVEIRA PORTELA,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</si>
  <si>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VALOR QUE SE EMPENHA EM FAVOR DE LEANDRO TAVARES BEZERRA, REFERENTE A DIÁRIAS PARA O DESLOCAMENTO DE SERVIDORES AO MUNICÍPIO DE ANORI/AM, ENTRE OS DIAS 22 E 26 DE JANEIRO DE 2024, A FIM DE REALIZAR AS PROVIDÊNCIAS NECESSÁRIAS À MUDANÇA DA SEDE DA PROMOTORIA DE JUSTIÇA DA COMARCA, CONFORME PORTARIA 53/2024/SUBADM, FOLHA DE PAGAMENTO ESPECIAL 006.2024.SFP E DEMAIS DOCUMENTOS NO PI-SEI 2024.000003.</t>
  </si>
  <si>
    <t>VALOR QUE SE EMPENHA EM FAVOR DE ALFREDO AFONSO RIBAMAR DE FREITAS, REFERENTE A DIÁRIAS PARA O DESLOCAMENTO DE SERVIDORES AO MUNICÍPIO DE ANORI/AM, ENTRE OS DIAS 22 E 26 DE JANEIRO DE 2024, A FIM DE REALIZAR AS PROVIDÊNCIAS NECESSÁRIAS À MUDANÇA DA SEDE DA PROMOTORIA DE JUSTIÇA DA COMARCA, CONFORME PORTARIA 53/2024/SUBADM, FOLHA DE PAGAMENTO ESPECIAL 006.2024.SFP E DEMAIS DOCUMENTOS NO PI-SEI 2024.000003.</t>
  </si>
  <si>
    <t>VALOR QUE SE EMPENHA EM FAVOR DE PAULO EMÍLIO VIEIRA DE MELO,  REFERENTE AO DESLOCAMENTO AO MUNICÍPIO DE TABATINGA/AM, NO PERÍODO DE 11 A 13.01.2024, PARA ACOMPANHAR O EXMO. SR. DR. ALBERTO RODRIGUES DO NASCIMENTO JÚNIOR, EM VIAGEM INSTITUCIONAL COM O OBJETIVO DE COMPARECER À SOLENIDADE DE INAUGURAÇÃO DA SEDE PRÓPRIA DA DEFENSORIA PÚBLICA DO POLO DO ALTO SOLIMÕES JOSÉ AROLDO PEREIRA DO NASCIMENTO, CONFORME PORTARIA 17/2024/SUBADM E DEMAIS DOCUMENTOS PRESENTES NO SEI 2023.028860.</t>
  </si>
  <si>
    <t>VALOR QUE SE EMPENHA EM FAVOR DE	IVANETE PINOTTI DE SOUSA,  REFERENTE AO DESLOCAMENTO AO MUNICÍPIO DE TABATINGA/AM, NO PERÍODO DE 11 A 13.01.2024, PARA ACOMPANHAR O EXMO. SR. DR. ALBERTO RODRIGUES DO NASCIMENTO JÚNIOR, EM VIAGEM INSTITUCIONAL COM O OBJETIVO DE COMPARECER À SOLENIDADE DE INAUGURAÇÃO DA SEDE PRÓPRIA DA DEFENSORIA PÚBLICA DO POLO DO ALTO SOLIMÕES JOSÉ AROLDO PEREIRA DO NASCIMENTO, CONFORME PORTARIA 17/2024/SUBADM E DEMAIS DOCUMENTOS PRESENTES NO SEI 2023.028860.</t>
  </si>
  <si>
    <t>VALOR QUE SE EMPENHA EM FAVOR DO DR. ALBERTO RODRIGUES DO NASCIMENTO JÚNIOR, REFERENTE AO DESLOCAMENTO AO MUNICÍPIO DE TABATINGA/AM, NO PERÍODO DE 11 A 13 DE JANEIRO DE 2024, A FIM DE PARTICIPAR DA SOLENIDADE DE INAUGURAÇÃO DA SEDE PRÓPRIA DO POLO DO ALTO SOLIMÕES JOSÉ AROALDO PEREIRA DO NASCIMENTO, A REALIZAR-SE NO DIA 12.01.2024, CONFORME PORTARIA Nº 0019/2024/PGJ, FOLHA DE PAGAMENTO ESPECIAL 005.2024.SFP E DEMAIS DOCUMENTOS PRESENTES NO SEI 2023.028860.</t>
  </si>
  <si>
    <t>CONTRATAÇÃO DE EMPRESA ESPECIALIZADA EM SERVIÇOS GRÁFICOS PARA O FORNECIMENTO, SOB DEMANDA, DE CRACHÁS EM PVC, COM PROTETOR E CORDÃO PERSONALIZADO, COM O PROPÓSITO DE ATENDER À DEMANDA DAS UNIDADES DESTA PROCURADORIA-GERAL DE JUSTIÇA DO ESTADO DO AMAZONAS</t>
  </si>
  <si>
    <t>VALOR QUE SE EMPENHA REFERENTE AO TERMO DE CESSÃO DE SERVIDOR, COM ÔNUS À INSTITUIÇÃO DE DESTINO, QUE ENTRE SI CELEBRAM O MINISTÉRIO PÚBLICO DO ESTADO AMAZONAS E O GOVERNO DO ESTADO DO AMAZONAS, POR INTERMÉDIO DA SECRETARIA DE ESTADO DE SAÚDE DO AMAZONAS, CONFORME NAD Nº 441.2023.DOF - ORÇAMENTO E DEMAIS DOCUMENTOS NO SEI N° 2018.018524.
1. JOSEILA CRUZ DA SILVA</t>
  </si>
  <si>
    <t>VALOR QUE SE EMPENHA REFERENTE AO TERMO DE CESSÃO DE SERVIDOR, COM ÔNUS À INSTITUIÇÃO DE DESTINO, QUE ENTRE SI CELEBRAM O MINISTÉRIO PÚBLICO DO ESTADO AMAZONAS E O GOVERNO DO ESTADO DO AMAZONAS, POR INTERMÉDIO DA SECRETARIA DE ESTADO DE SAÚDE DO AMAZONAS, CONFORME NAD Nº 456.2023.DOF - ORÇAMENTO E DEMAIS DOCUMENTOS NO SEI N° 2018.018524:
1. KELLY FRANCO MOREIRA</t>
  </si>
  <si>
    <t>"TERMO DE CESSÃO DE SERVIDOR N.º 022/2023 QUE ENTRE SI CELEBRAM O MINISTÉRIO PÚBLICO DO ESTADO DO AMAZONAS E  O ESTADO DO AMAZONAS, POR INTERMÉDIO DE SUA SECRETARIA DE ESTADO DE SAÚDE DO AMAZONAS, TENDO POR OBJETO A CESSÃO DA SERVIDORA EDJOSE ALMEIDA FRANCO, CONFORME DESPACHO Nº 746.2023.01AJ-SUBADM.1079474.2022.014585, NAD Nº 256.2023.DOF - ORÇAMENTO.1095112.2022.014585 E DEMAIS DOCUMENTOS DO PROCEDIMENTO INTERNO N.º 2022.014585-SEI.</t>
  </si>
  <si>
    <t>1º TERMO ADITIVO DE CONVÊNIO DE CESSÃO DE SERVIDOR Nº 02/2020 VISANDO A CESSÃO COM ÔNUS À ESTA PGJ-AM DA SERVIDORA DO GOVERNO DO ESTADO, VINCULADO À SECRETARIA DE ESTADO DE EDUCAÇÃO E DESPORTO-SEDUC, JOHARA FERNANDA BORGES DO CARMO, PEDAGOGA, PARA ATUAR NO CENTRO DE ESTUDOS E APERFEIÇOAMENTO FUNCIONAL, CONFORME DESPACHO Nº 663.2022.02AJ-SUBADM E DEMAIS DOCUMENTOS DO PI 2022.006659.</t>
  </si>
  <si>
    <t>1.º TERMO ADITIVO AO TERMO DE CESSÃO DE SERVIDOR Nº 008/2022-SEDUC/AM, FIRMADO ENTRE O ESTADO DO AMAZONAS, POR MEIO DA SECRETARIA DE ESTADO DE EDUCAÇÃO E DESPORTO, E O MINISTÉRIO PÚBLICO DO ESTADO DO AMAZONAS, TENDO POR OBJETO A CESSÃO DA SERVIDORA MELISSA DE OLIVEIRA TAVEIRA, EM CONSONÂNCIA COM O DESPACHO Nº 192.2023.06AJ-SUBADM.1056772.2023.004035, NAD Nº 208.2023.DOF - ORÇAMENTO.1054386.2023.004035 E DEMAIS DOCUMENTOS CONSTANTES DO PROCEDIMENTO INTERNO N.º 2023.004035-SEI.</t>
  </si>
  <si>
    <t>VALOR QUE SE EMPENHA REFERENTE AO TERMO DE CESSÃO DE SERVIDOR TEM POR OBJETO A CESSÃO DA SERVIDORA LAFRANCKIA SARAIVA PAZ DE SOUZA,  EM ATENDIMENTO AO OFÍCIO N° 28.2023.SUBADM.0977276.2022.023832 E CONFORME DECRETO ESTADUAL DE 1º DE JUNHO DE 2023, RETIFICADO PELO DECRETO ESTADUAL DE 24 DE JULHO DE 2023.</t>
  </si>
  <si>
    <t>VALOR QUE SE EMPENHA REFERENTE AO TERMO DE CESSÃO DE SERVIDOR TEM POR OBJETO A CESSÃO DO SERVIDOR EDER DE SOUZA NEGREIROS, MATRÍCULA 223.910-8A, PERTENCENTE AO QUADRO DE PESSOAL DA SECRETARIA ESTADUAL DE EDUCAÇÃO E QUALIDADE DO ENSINO, PARA PRESTAR SERVIÇOS JUNTO À PROMOTORIA DE JUSTIÇA DA COMARCA DE CAREIRO DA VÁRZEA, COM ÔNUS PARA O ÓRGÃO DE DESTINO, CONFORME DESPACHO Nº 463.2023.02AJ-SUBADM.1158050 E DEMAIS DOCUMENTOS NO PROCESSO SEI Nº 2023.004043.</t>
  </si>
  <si>
    <t>TERMO DE CESSÃO DE SERVIDOR Nº 020/2022-MP/PGJ, QUE ENTRE SI CELEBRAM O MINISTÉRIO PÚBLICO DO 12
ESTADO DO AMAZONAS E O MUNICÍPIO DE MANAUS, REPRESENTADO PELA SECRETARIA MUNICIPAL DE 
EDUCAÇÃO, VISANDO À CESSÃO DA SERVIDORA JULIANA PEREIRA DOS SANTOS, DO QUADRO DE PESSOAL DA 
SECRETARIA MUNICIPAL DE EDUCAÇÃO-SEMED (CEDENTE), PARA REALIZAR SUAS ATIVIDADES LABORAIS NA 
PROCURADORIA-GERAL DE JUSTIÇA DO ESTADO DO AMAZONAS/MINISTÉRIO PÚBLICO DO ESTADO DO AMAZONAS 
(CESSIONÁRIO).</t>
  </si>
  <si>
    <t>FOLHA DE PAGAMENTO TIPO 69 - GRUPO 14 - DEZEMBRO/2024
GANHOS:
210 - R$ 1.687,14
374 - R$ 1.687,14</t>
  </si>
  <si>
    <t>FOLHA DE PAGAMENTO TIPO 69 - GRUPO 14 - DEZEMBRO/2024
GANHOS:
708 - R$ 22.616,64</t>
  </si>
  <si>
    <t>FOLHA DE PAGAMENTO TIPO 75 - GRUPO 14 - AUXÍLIO ALIMENTAÇÃO DO MÊS DE JANEIRO/2024
GANHOS:
600 - AUXILIO ALIMENTACAO: R$ 1.542.872,43
601 - DEVOL DESC INDEV AUX: R$ 204,17
DESCONTOS:
7000 - DESC DIARIAS AUX ALI: R$ 6.737,68
7001 - DESC FALTAS AUX ALI: R$ 714,59
LÍQUIDO: 1.535.624,33</t>
  </si>
  <si>
    <t>VALOR QUE SE EMPENHA A BB PREVIDÊNCIA FUNDO DE PENSÃO BANCO DO BRASIL, REFERENTE À CONTRIBUIÇÃO PATRONAL INCIDENTE SOBRE O 13º SALÁRIO DE 2023, CONFORME DOCUMENTOS CONSTANTES DO PROCEDIMENTO SEI N.º 2023.027979.</t>
  </si>
  <si>
    <t>VALOR QUE EMPENHA EM FAVOR DA MANAUSPREV FUNDO DE PREVIDÊNCIA DO MUNICÍPIO DE MANAUS, REFERENTE À CONTRIBUIÇÃO PATRONAL INCIDENTE SOBRE A FOLHA MENSAL DE ATIVOS (COMPETÊNCIA 12/2023), CONFORME DOCUMENTOS PRESENTES NO PROCESSO SEI Nº 2023.027979.
SERVIDORA CEDIDA AO MPE-AM, SRA. LAIS ARAUJO DE FARIA.</t>
  </si>
  <si>
    <t>VALOR QUE EMPENHA EM FAVOR DA MANAUSPREV FUNDO DE PREVIDÊNCIA DO MUNICÍPIO DE MANAUS, REFERENTE À CONTRIBUIÇÃO PATRONAL INCIDENTE SOBRE A FOLHA DO 13º SALÁRIO DE 2023, CONFORME DOCUMENTOS PRESENTES NO PROCESSO SEI Nº 2023.027979.
SERVIDORA CEDIDA AO MPE-AM, SRA. LAIS ARAUJO DE FARIA.</t>
  </si>
  <si>
    <t>VALOR QUE SE EMPENHA AO FUNDO DE PREVIDENCIA SOCIAL DOS SERVIDORES DE MANAQUIRI, REFERENTE À CONTRIBUIÇÃO PATRONAL INCIDENTE SOBRE A FOLHA MENSAL DE ATIVOS (COMPETÊNCIA 12/2023), CONFORME DOCUMENTOS PRESENTES NO PROCESSO SEI 2023.027979. SERVIDORA CEDIDA AO MPE-AM: SRA. JUSSARA SILVA DA SILVA.</t>
  </si>
  <si>
    <t>VALOR QUE SE EMPENHA AO FUNDO DE PREVIDENCIA SOCIAL DOS SERVIDORES DE MANAQUIRI, REFERENTE À CONTRIBUIÇÃO PATRONAL INCIDENTE SOBRE A FOLHA DO 13º SALÁRIO DE 2023, CONFORME DOCUMENTOS PRESENTES NO PROCESSO SEI 2023.027979. SERVIDORA CEDIDA AO MPE-AM: SRA. JUSSARA SILVA DA SILVA.</t>
  </si>
  <si>
    <t>VALOR QUE SE EMPENHA AO INSTITUTO DE PREVIDÊNCIA DO ESTADO DE RORAIMA (IPER), REFERENTE À CONTRIBUIÇÃO PATRONAL INCIDENTE SOBRE A FOLHA MENSAL DE ATIVOS (COMPETÊNCIA 12) CONFORME DOCUMENTOS PRESENTES NO PROCESSO SEI Nº 2023.027979. SERVIDOR CEDIDO AO MPE-AM: SR. VANIR CESAR MARTINS NOGUEIRA.</t>
  </si>
  <si>
    <t>VALOR QUE SE EMPENHA AO INSTITUTO DE PREVIDÊNCIA DO ESTADO DE RORAIMA (IPER), REFERENTE À CONTRIBUIÇÃO PATRONAL INCIDENTE SOBRE A FOLHA DO 13º SALÁRIO DE 2023, CONFORME DOCUMENTOS PRESENTES NO PROCESSO SEI Nº 2023.027979.
SERVIDOR CEDIDO AO MPE-AM: SR. VANIR CESAR MARTINS NOGUEIRA.</t>
  </si>
  <si>
    <t>TERMO DE CESSÃO DE SERVIDOR QUE ENTRE SI CELEBRAM O MINISTÉRIO PÚBLICO DO ESTADO DO AMAZONAS E  A  PREFEITURA MUNICIPAL DE TEFÉ/AM, TENDO POR OBJETO  A CESSÃO DA SERVIDORA JUCIELE DA SILVA PINHEIRO, OCUPANTE DO CARGO DE AUXILIAR ADMINISTRATIVO, MATRÍCULA Nº 1116-1, PERTENCENTE AO QUADRO DE PESSOAL EFETIVO DA PREFEITURA MUNICIPAL DE TEFÉ/AM.</t>
  </si>
  <si>
    <t>TERMO DE CESSÃO DE SERVIDOR QUE ENTRE SI CELEBRAM O MINISTÉRIO PÚBLICO DO ESTADO DO AMAZONAS E  A  PREFEITURA MUNICIPAL DE TEFÉ/AM, TENDO POR OBJETO  A CESSÃO DOS SERVIDORES FABIANO INHUMA QUEIROZ, JOÃO GLÓRIA GAMA, TEREZA MIRANDA DOS SANTOS, E ULISSES DA SILVA BATALHA PERTENCENTES AO QUADRO DE PESSOAL EFETIVO DA PREFEITURA MUNICIPAL DE TEFÉ/AM</t>
  </si>
  <si>
    <t>TERMO DE CESSÃO DE SERVIDOR Nº 014/2022-MP/PGJ, FIRMADO ENTRE O MINISTÉRIO PÚBLICO DO ESTADO DO AMAZONAS, POR INTERMÉDIO DE SUA PROCURADORIA-GERAL DE JUSTIÇA, E A PREFEITURA MUNICIPAL DE UARINI/AM, TENDO POR OBJETO DISCIPLINAR A CESSÃO DO SERVIDOR LUIS BRUNO DE SOUZA COBOS.</t>
  </si>
  <si>
    <t>TERMO DE CESSÃO DE SERVIDOR, COM ÔNUS AO CESSIONÁRIO, QUE ENTRE SI CELEBRAM O MINISTÉRIO PÚBLICO DO ESTADO AMAZONAS E A FUNDAÇÃO HOSPITALAR DE HEMATOLOGIA E HEMOTERAPIA DO AMAZONAS (FHEMOAM), VISANDO À CESSÃO DO SERVIDOR MURILO OLIVEIRA MIRANDA JÚNIOR.</t>
  </si>
  <si>
    <t>TERMO ADITIVO, QUE ENTRE SI CELEBRAM O MINISTÉRIO PÚBLICO DO ESTADO AMAZONAS E A FUNDAÇÃO TELEVISÃO E RADIO CULTURA DO AMAZONAS, TENDO COMO OBJETO PRORROGAR, POR 12 (DOZE) MESES, A VIGÊNCIA DO TERMO DE CESSÃO DE SERVIDOR Nº 026/2022 - MP/PGJ, O QUAL CONSUBSTANCIOU A CESSÃO DO SERVIDOR ULISSES HERMESON CASTRO DE FARIAS.</t>
  </si>
  <si>
    <t>VALOR QUE SE EMPENHA A BB PREVIDÊNCIA FUNDO DE PENSÃO BANCO DO BRASIL, REFERENTE À CONTRIBUIÇÃO PATRONAL INCIDENTE SOBRE A COMPETÊNCIA DO MÊS DE DEZEMBRO DE 2023, CONFORME DOCUMENTOS CONSTANTES DO PROCEDIMENTO SEI N.º 2023.027979.</t>
  </si>
  <si>
    <t>JOZIVAN DOS SANTOS SOUZA</t>
  </si>
  <si>
    <t>PREVILEMOS LTDA - ADMINISTRADORA E CORRETORA DE SEGUROS</t>
  </si>
  <si>
    <t>8.0 - PREGÃO ELETRÔNICO</t>
  </si>
  <si>
    <t>5.0 - DISPENSA DE LICITAÇÃO</t>
  </si>
  <si>
    <t>Data da última atualização:  08/03/2024</t>
  </si>
  <si>
    <t xml:space="preserve">CONTRATAÇÃO DE EMPRESA ESPECIALIZADA PARA PRESTAÇÃO DE SERVIÇOS CONTINUADOS DE DESINSETIZAÇÃO, DESRATIZAÇÃO, DESCUPINIZAÇÃO E DESALOJAMENTO DE POMBOS E MORCEGOS COM O FORNECIMENTO DE MÃO DE OBRA, TODOS OS INSUMOS, MATERIAIS, EQUIPAMENTOS E FERRAMENTAS NECESSÁRIOS, PARA ATENDER ÀS NECESSIDADES DO MINISTÉRIO PÚBLICO DO ESTADO DO AMAZONAS / PROCURADORIA-GERAL DE JUSTIÇA PELO PERÍODO DE 12 MESES, CONFORME AS CONDIÇÕES E ESPECIFICAÇÕES DESCRITAS NO EDITAL E SEUS ANEXOS, SEI Nº 2022.024926.
</t>
  </si>
  <si>
    <t xml:space="preserve">LOCAÇÃO DE IMÓVEL, PELO PERÍODO DE 60 (SESSENTA) MESES, 3º TERMO DE APOSTILAMENTO AO CONTRATO ADMINISTRATIVO N.º 016/2020/MP/PGJ, SEI N° 2022.016682.
</t>
  </si>
  <si>
    <t xml:space="preserve">2.º TERMO ADITIVO AO CONTRATO ADMINISTRATIVO N.º 016/2020-MP/PGJ, CUJO OBJETO CONSISTE NO REAJUSTE DO VALOR DO CONTRATO EM REGÊNCIA, EM  RAZÃO DO ACRÉSCIMO DE 3 (TRÊS) SALAS NO IMÓVEL OBJETO DA LOCAÇÃO, CONFORME O DESPACHO Nº 789.2023.01AJ-SUBADM.1089269.2023.006927, NAD Nº 224.2023.DOF - ORÇAMENTO.1063594.2023.006927 E DEMAIS DOCUMENTOS NO SEI 2023.006927.
</t>
  </si>
  <si>
    <t xml:space="preserve">VALOR QUE SE EMPENHA RELATIVO À PRESTAÇÃO DE SERVIÇO DE DISTRIBUIÇÃO DE ENERGIA ELÉTRICA, PARA ATENDER AS NECESSIDADES DA PGJ/AM E UNIDADES CONSUMIDORAS, E DEMAIS DOCUMENTOS DO PI-SEI 2022.015985.
</t>
  </si>
  <si>
    <t xml:space="preserve">VALOR QUE SE EMPENHA FORNECIMENTO DE ENERGIA ÀS UNIDADES CONSUMIDORAS LOCALIZADAS NO ESTADO DO AMAZONAS, CONFORME C.A. N° 005/2021 - MP/PGJ E DEMAIS DOCUMENTOS NO SEI 2020.016185.
</t>
  </si>
  <si>
    <t xml:space="preserve">VALOR QUE SE EMPENHA À EMPRESA B. M. J. COMERCIAL E SERVICOS LTDA., REFERENTE À CELEBRAÇÃO DO CONTRATO ADMINISTRATIVO N.º 021/2023-MP/PGJ, CONFORME  ESPACHO Nº 799.2023.01AJ-SUBADM.1091735.2022.001718, NAD Nº 202.2023.DOF - ORÇAMENTO.1050478.2022.001718 E DEMAIS DOCUMENTOS CONSTANTES DO PROCEDIMENTO N.º 2022.001718-SEI.
</t>
  </si>
  <si>
    <t xml:space="preserve">VALOR QUE SE EMPENHA À EMPRESA B. M. J. COMERCIAL E SERVICOS LTDA., REFERENTE À CELEBRAÇÃO DO CONTRATO ADMINISTRATIVO N.º 021/2023-MP/PGJ, CONFORME DESPACHO Nº 799.2023.01AJ-SUBADM.1091735.2022.001718, NAD Nº 203.2023.DOF - ORÇAMENTO.1050706.2022.001718 E DEMAIS DOCUMENTOS CONSTANTES DO PROCEDIMENTO N.º 2022.001718-SEI.
</t>
  </si>
  <si>
    <t xml:space="preserve">CONTRATAÇÃO DE EMPRESA ESPECIALIZADA PARA A PRESTAÇÃO DO SERVIÇO DE FORNECIMENTO DE ENERGIA ELÉTRICA DE MÉDIA TENSÃO, À UNIDADE DESCENTRALIZADA DA PROCURADORIA-GERAL DE JUSTIÇA, LOCALIZADA NA RUA BELO HORIZONTE, CONFORME DESPACHO Nº 274.2021.01AJ-SUBADM.0651622.2021.007091 E DEMAIS DOCUMENTOS CONSTANTES DO PI 2021.007091.
</t>
  </si>
  <si>
    <t xml:space="preserve">ALOR QUE SE EMPENHA EM FAVOR DE CASA NOVA ENGENHARIA E CONSULTORIA LTDA., NA FORMA DO 2.º TERMO ADITIVO AO CONTRATO ADMINISTRATIVO N.º 008/2021-MP/PGJ, CONFORME DESPACHO Nº 497.2023.01AJ-SUBADM.1032626.2022.023454, NAD Nº 108.2023.DOF - ORÇAMENTO.1008996.2022.023454 E DEMAIS DOCUMENTOS QUE INTEGRAM O PROCEDIMENTO INTERNO N.º 2023.003445-SEI.
</t>
  </si>
  <si>
    <t xml:space="preserve">VALOR QUE SE EMPENHA EM FAVOR DA EMPRESA CERRADO VIAGENS LTDA REFERENTE À CELEBRAÇÃO DO CONTRATO ADMINISTRATIVO N.º 019/2023/MP-PGJ, CUJO OBJETO CONSISTE NA CONTRATAÇÃO DE EMPRESA ESPECIALIZADA NA PRESTAÇÃO DE SERVIÇOS EM AGENCIAMENTO DE VIAGENS, CONFORME  DESPACHO Nº 733.2023.01AJ-SUBADM.1077164.2023.007652, NAD Nº 156.2023.DOF-ORÇAMENTO.1034812.2023.007652 E DEMAIS DOCUMENTOS DO PROCEDIMENTO SEI N.º 2023.007652.
</t>
  </si>
  <si>
    <t xml:space="preserve">VALOR QUE SE EMPENHA EM FAVOR DA EMPRESA CERRADO VIAGENS LTDA, REFERENTE AO 1º TERMO ADITIVO AO CONTRATO ADMINISTRATIVO N.º 019/2023 ? MP/PGJ, VISANDO À PRESTAÇÃO DE SERVIÇOS DE AGENCIAMENTO DE VIAGEM E FORNECIMENTO DE PASSAGENS ÁEREAS COMPREENDENDO O REEQUILÍBRIO ECONÔMICO-FINANCEIRO DO CONTRATO ADMINISTRATIVO N.º 019/2023-MP/PGJ, BEM COMO O ADITAMENTO DO VALOR ATUALIZADO DO CONTRATO, CONFORME NAD 437.2023.DOF - ORÇAMENTO.
</t>
  </si>
  <si>
    <t xml:space="preserve">VALOR QUE SE EMPENHA EM FAVOR DA EMPRESA COENCIL COMÉRCIO IMPORTAÇÃO E EXPORTAÇÃO LTDA, REFERENTE A LOCAÇÃO DOS IMÓVEIS SITUADOS NA RUA SÃO LUIZ, Nº 624, CONFORME DESPACHO Nº 1040.2023.01AJ-SUBADM, NAD Nº 309.2023.DOF - ORÇAMENTO E DEMAIS DOCUMENTOS PRESENTES NO PROCESSO SEI Nº 2023.004523.
</t>
  </si>
  <si>
    <t xml:space="preserve">EXECUÇÃO DA CARTA-CONTRATO 010/2021, RELATIVO À PRESTAÇÃO DE SERVIÇOS DE FORNECIMENTO DE ÁGUA POTÁVEL E COLETA DE ESGOTO, VISANDO ATENDER AS UNIDADES DA PGJ NA CIDADE DE HUMAITÁ/AM, PELO PERÍODO DE 60 MESES, COMPREENDENDO DE 14 DE JULHO DE 2021 A 14 DE JULHO DE 2026, CONFORME DESPACHO Nº 248.2021.03AJ-SUBADM E PI 2020.007499.
</t>
  </si>
  <si>
    <t>EXECUÇÃO DA CARTA-CONTRATO 006/2022, REF. PREST. DE SERV. DE FORNEC. DE ÁGUA POTÁVEL, VISANDO ATENDER AS UNIDADES DA PGJ NAS CIDADES DE JURUÁ, TABATINGA, CARAUARI, CODAJÁS E AUTAZES/AM, PELO PERÍODO DE 60 MESES, COMPREENDENDO DE 25 DE OUTUBRO DE 2022 A 25 DE OUTUBRO DE 2027, CONF. DESPACHO Nº 781.2022.01AJ-SUBADM E PI 2022.016293.
,</t>
  </si>
  <si>
    <t xml:space="preserve">VALOR QUE SE EMPENHA EM FAVOR DA EMPRESA DAHORA PUBLICIDADE, SERVIÇOS GRÁFICOS E EVENTOS EIRELI, REFERENTE À PRORROGAÇÃO DO CONTRATO ADMINISTRATIVO 033/2022-MP/PGJ, ATRAVÉS DE SEU 2º TERMO ADITIVO, CUJO OBJETO É A PRESTAÇÃO DE SERVIÇOS TÉCNICOS PARA OPERAÇÃO DOS SISTEMAS DE SONORIZAÇÃO E COMUNICAÇÃO AUDIOVISUAL, CONFORME NAD Nº 439.2023.DOF - ORÇAMENTO.1183667.2023.014682 E DEMAIS DOCUMENTOS NO PROCESSO SEI N°2023.014682.
</t>
  </si>
  <si>
    <t xml:space="preserve">VALOR QUE SE EMPENHA RELATIVO À  PRESTAÇÃO DE SERVIÇOS DE ANÁLISES LABORATORIAIS DA QUALIDADE DOS EFLUENTES DA ESTAÇÃO DE TRATAMENTO DE ESGOTOS, POR UM PERÍODO DE 12 (DOZE) MESES, COMPREENDENDO DE 20/05/2023 A 20/05/2024, CONFORME DESPACHO Nº 336.2023.01AJ-SUBADM.1006886.2022.023451 E DEMAIS DOCUMENTOS DO PI 2022.023451.
</t>
  </si>
  <si>
    <t xml:space="preserve">VALOR DE SE EMPENHA RELATIVO A AQUISIÇÃO DE ASSINATURA DE BIBLIOTECAS DIGITAIS JURÍDICAS, PARA O MPAM COM O INTUITO DE DAR SUPORTE ÀS ATIVIDADES EXECUTADAS POR ESSE PARQUET, CONFORME DESPACHO Nº 599.2022.03AJSUBADM.0928429.2022.003026 E DEMAIS DOCUMENTOS NO SEI 2022.003026.
</t>
  </si>
  <si>
    <t xml:space="preserve">VALOR QUE SE EMPENHA REFERENTE AO 1.º TERMO ADITIVO AO CA 001/2022, RELATIVO À PREST. DE SERV. DE GERENCIAMENTO DAS INFORMAÇÕES, SERVIÇOS DE CLIPPING DIGITAL, MONITORAMENTO ELETRÔNICO DE NOTÍCIAS, COM RASTREAMENTO 24H, MAILING DE MÍDIA LOCAL E NACIONAL, CRM E DISTRIBUIDOR DE E-MAILS, POR UM PERÍODO DE 12 (DOZE) MESES, COMPREENDENDO DE 07/02/2023 A 07/02/2024, CONFORME DESPACHO Nº 68.2023.01AJ-SUBADM.0967645.2022.016000 E DEMAIS DOCUMENTOS DO PI 2022.016000.
</t>
  </si>
  <si>
    <t xml:space="preserve">VALOR QUE SE EMPENHA NA FORMA DO 1.º T.A. AO CONTRATO ADMINISTRATIVO N.º 025/2022-MP/PGJ, DECORRENTE DO PREGÃO ELETRÔNICO N.º 4.048/2022-CPL/MP/PGJ, QUE DISPÕE SOBRE  A PRORROGAÇÃO, POR 12 (DOZE) MESES, DA VIGÊNCIA CONTRATUAL, COMPREENDENDO O PERÍODO DE 28/10/2023 A 28/10/2024, NOS TERMOS PREVISTOS EM SUA CLÁUSULA DÉCIMA SÉTIMA, CONFORME O DESPACHO Nº 740.2023.01AJ-SUBADM.1078184.2023.008433 E DEMAIS DOCUMENTOS NO SEI 2023.008433.
</t>
  </si>
  <si>
    <t xml:space="preserve">VALOR QUE SE EMPENHA REFERENTE À PRORROGAÇÃO, POR 6 (SEIS) MESES, DO CONTRATO ADMINISTRATIVO 031/2021-MP/PGJ, ATRAVÉS DO 2º TERMO ADITIVO, CUJO OBJETO É A LOCAÇÃO DE IMÓVEL PARA A INSTALAÇÃO DAS PROMOTORIAS DE JUSTIÇA DA COMARCA DE MANACAPURU, LOCALIZADO NA RUA RIO DE JANEIRO, Nº 57, BAIRRO CENTRO, NA CIDADE DE MANACAPURU, CONFORME NAD Nº 458.2023.DOF - ORÇAMENTO.1189044.2023.014657 E DEMAIS DOCUMENTOS NO SEI N° 2023.014657.
</t>
  </si>
  <si>
    <t xml:space="preserve">VALOR QUE SE EMPENHA, NA FORMA DO 1º TERMO ADITIVO AO CONTRATO ADMINISTRATIVO N.º 034/2021 – MP/PGJ, QUE DISPÕE SOBRE  A PRORROGAÇÃO, POR 12 (DOZE) MESES, DA VIGÊNCIA CONTRATUAL, COMPREENDENDO O PERÍODO DE 16/12/2023 A 16/12/2024, NOS TERMOS DO ART. 57 DA LEI N.º 8.666/93, CONFORME O DESPACHO Nº 1515.2023.01AJ-SUBADM.1214619.2023.015000 E DEMAIS DOCUMENTOS O SEI 2023.008433.
</t>
  </si>
  <si>
    <t xml:space="preserve">VALOR QUE SE EMPENHA RELATIVO A PRESTAÇÃO DE SERVIÇO DE PUBLICAÇÃO DOS ATOS OFICIAIS E NOTAS DE INTERESSE PÚBLICO DA PGJ/AM, EM JORNAL DIÁRIO DE GRANDE CIRCULAÇÃO NO ESTADO DO AMAZONAS, DE ACORDO COM O TERMO DE REFERÊNCIA Nº 1.2023.CPL.0991586.2023.004131, E EM CONSONÂNCIA COM O DESPACHO Nº 545.2023.01AJ-SUBADM.1041597.2023.004131, NAD Nº 106.2023.DOF - ORÇAMENTO.1006328.2023.004131 E DEMAIS DOCUMENTOS NO SEI 2023.004131.
</t>
  </si>
  <si>
    <t xml:space="preserve">VALOR QUE SE EMPENHA EM FAVOR DE JF TECNOLOGIA EIRELI, NA FORMA DO 4º TERMO ADITIVO AO CONTRATO 010/2020-MP/PGJ, DECORRENTE DO P.E. N.º 4.040/2019-CPL/MP/PGJ, PARA PRESTAÇÃO DE SERVIÇOS DE LIMPEZA E CONSERVAÇÃO, CONFORME DESPACHO Nº 573.2023.01AJ-SUBADM.1046618.2022.024878, NAD Nº 191.2023.DOF - ORÇAMENTO.1044710.2022.024878 E DEMAIS DOCUMENTOS DO PROCEDIMENTO INTERNO N.º 2022.024878-SEI.
</t>
  </si>
  <si>
    <t xml:space="preserve">VALOR QUE SE EMPENHA EM FAVOR DA SRA. JOSIELE SILVA DE SOUZA, REFERENTE À LOCAÇÃO DO IMÓVEL LOCALIZADO NA AVENIDA AMAZONAS, 14, BAIRRO SÃO LÁZARO, URUCURITUBA/AM, P/ ATENDER AS NECESSIDADES DA PGJ, PELO PERÍODO DE 60 MESES, COMPREENDENDO DE 21/01/2023 A 21/01/2028, CONF. DESPACHO Nº 18.2023.01AJ-SUBADM.0960264.2022.017395 E DEMAIS DOCUMENTOS CONSTANTES DO PI 2022.017395.
</t>
  </si>
  <si>
    <t xml:space="preserve">VALOR QUE SE EMPENHA EM FAVOR DO SR. JOZIVAN DOS SANTOS SOUZA, REFERENTE À LOCAÇÃO DO IMÓVEL LOCALIZADO NA RUA CORONEL DOMINGOS DUTRA, N.º 81, BAIRRO CENTRO, BARREIRINHA/AM, PARA ATENDER AS NECESSIDADES DE  INSTALAÇÃO DA PROMOTORIA DE JUSTIÇA DA COMARCA DE BARREIRINHA, PELO PERÍODO DE 60 MESES, CONFORME NAD Nº 66.2023.DOF-ORÇAMENTO.0977841.2022.021946, DESPACHO Nº 160.2023.01AJ-SUBADM.0980616.2022.021946 E DEMAIS DOCUMENTOS CONSTANTES DO PI 2022.021946-SEI.
</t>
  </si>
  <si>
    <t xml:space="preserve">CONTRATAÇÃO DE EMPRESA ESPECIALIZADA PARA PRESTAÇÃO DE SERVIÇOS DE CONECTIVIDADE PONTO A PONTO EM FIBRA ÓPTICA, NA CIDADE DE MANAUS-AM, ATRAVÉS DE CONEXÃO ENTRE REDES DE DADOS NAS PONTAS A E B, OBJETIVANDO ATENDER AS NECESSIDADES DO MINISTÉRIO PÚBLICO DO ESTADO DO AMAZONAS, PELO PERÍODO DE 12 (DOZE) MESES, CONFORME  NAD Nº 42.2023.DOF - ORÇAMENTO.0966052.2022.016003 E DOCUMENTOS QUE INTEGRAM O PI SEI N.º 2022.016003.
</t>
  </si>
  <si>
    <t xml:space="preserve">VALOR QUE SE EMPENHA À EMPRESA MANAUS AMBIENTAL S/A, REFERENTE À CONTRATAÇÃO DE EMPRESA PARA PRESTAÇÃO, DE FORMA CONTÍNUA, DOS SERVIÇOS PÚBLICOS DE ABASTECIMENTO DE ÁGUA E ESGOTAMENTO SANITÁRIO PARA A SEDE DA PROCURADORIA-GERAL DE JUSTIÇA DO ESTADO DO AMAZONAS E SUAS UNIDADES DESCENTRALIZADAS, CONFORME NAD Nº 542.2023.01AJ-SUBADM.1041101.2023.004074 E DEMAIS DOCUMENTOS CONSTANTES DO PROCEDIMENTO 2023.004074-SEI.
</t>
  </si>
  <si>
    <t xml:space="preserve">VALOR QUE SE EMPENHA EM FAVOR DA SRA. MARIA DA GLÓRIA SILVA CONRADO, REFERENTE À LOCAÇÃO DO IMÓVEL LOCALIZADO NA RUA SANTA TEREZINHA, Nº 270, CENTRO, MUNICÍPIO DE EIRUNEPÉ/AM, PARA ATENDER AS NECESSIDADES DE  INSTALAÇÃO DA PROMOTORIA DE JUSTIÇA DA COMARCA DE EIRUNEPÉ/AM, PELO PERÍODO DE 12 MESES, CONFORME NAD Nº 69.2023.DOF - ORÇAMENTO.0979047.2022.023588 E DEMAIS DOCUMENTOS CONSTANTES DO PI 2022.023588-SEI.
</t>
  </si>
  <si>
    <t xml:space="preserve">VALOR QUE SE EMPENHA À EMPRESA MODULO CONSULTORIA E GERENCIA PREDIAL LTDA (ORONA AMG ELEVADORES) REFERENTE A CONTRATAÇÃO DE EMPRESA ESPECIALIZADA PARA PRESTAÇÃO DE SERVIÇOS DE MANUTENÇÃO PREVENTIVA E CORRETIVA, EM CONFORMIDADE COM O DESPACHO Nº 470.2023.01AJ-SUBADM.1029605.2022.017753, NAD Nº 73.2023.DOF - ORÇAMENTO.0983250.2022.017753 E DEMAIS DOCUMENTOS CONSTANTES DO PROCEDIMENTO 2022.017753-SEI.
</t>
  </si>
  <si>
    <t xml:space="preserve">REFERENTE À PRORROGAÇÃO, POR 12 (DOZE) MESES, DA VIGÊNCIA DO CONTRATO ADMINISTRATIVO N.º 030/2022 - MP/PGJ, VISANDO À PRESTAÇÃO DE SERVIÇOS DE TÉCNICOS ESPECIALIZADOS EM DESIGN GRÁFICO E EDITORAÇÃO DE PUBLICAÇÕES, CONFORME DESPACHO Nº 481.2023.02AJ-SUBADM.1162004 E DEMAIS DOCUMENTOS PRESENTES NO SEI Nº 2023.012392.
</t>
  </si>
  <si>
    <t xml:space="preserve">VALOR QUE SE EMPENHA REFERENTE À PRORROGAÇÃO E REAJUSTE DO CONTRATO ADMINISTRATIVO 035/2018-MP/PGJ. ATRAVÉS DE SEU 6º TERMO ADITIVO, CUJO OBJETO É A CONTRATAÇÃO DE EMPRESA ESPECIALIZADA PARA PRESTAÇÃO DE SERVIÇO TELEFÔNICO FIXO COMUTADO - STFC, CONFORME DESPACHO Nº 461.2023.02AJ-SUBADM.1157092 E DEMAIS DOCUMENTOS PRESENTES NO PROCESSE SEI Nº 2023.007342.
</t>
  </si>
  <si>
    <t xml:space="preserve">REFERENTE À PRORROGAÇÃO DO CONTRATO ADMINISTRATIVO 032/2021-MP/PGJ, ATRAVÉS DE SEU 2º TERMO ADITIVO, FIRMADO COM A EMPRESA OI S.A., INSCRITA NO CNPJ: 76.535.764/0001-43, CUJO OBJETO É A PRESTAÇÃO DE SERVIÇO DE ACESSO DEDICADO À INTERNET DE 300MBPS, COM ANTI-DDOS, PARA ATENDER ÀS NECESSIDADES DA PROCURADORIA-GERAL DE JUSTIÇA DO ESTADO DO AMAZONAS, POR UM PERÍODO DE 12 (DOZE) MESES, CONFORME DESPACHO Nº 1419.2023.01AJ-SUBADM.1200708 E DEMAIS DOCUMENTOS NO PROCESSO SEI Nº 2023.014666.
</t>
  </si>
  <si>
    <t xml:space="preserve">CONTRATAÇÃO DE PESSOA JURÍDICA PARA IMPLANTAÇÃO, ADMINISTRAÇÃO E GERENCIAMENTO ELETRÔNICO DE SISTEMA DESTINADO A MANUTENÇÃO PREVENTIVA E CORRETIVA DE VEÍCULOS E OUTROS SERVIÇOS, CONFORME DESPACHO Nº 167.2023.01AJ-SUBADM.0981888.2022.004050 E DEMAIS DOCUMENTOS CONSTANTES DO PI 2022.004050.
</t>
  </si>
  <si>
    <t xml:space="preserve">CONTRATAÇÃO DE PESSOA JURÍDICA PARA IMPLANTAÇÃO, ADMINISTRAÇÃO E GERENCIAMENTO ELETRÔNICO DE SISTEMA DESTINADO A MANUTENÇÃO PREVENTIVA E CORRETIVA DE VEÍCULOS E OUTROS SERVIÇOS,  CONFORME DESPACHO Nº 167.2023.01AJ-SUBADM.0981888.2022.004050 E DEMAIS DOCUMENTOS CONSTANTES DO PI 2022.004050.
</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</si>
  <si>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COMPREENDENDO DE 11/02/2023 A 11/02/2024, CONFORME DESPACHO Nº 89.2023.01AJ-SUBADM.0970731.2022.015980 E DEMAIS DOCUMENTOS CONSTANTES DO PI 2022.015980-SEI.
</t>
  </si>
  <si>
    <t xml:space="preserve">VALOR QUE SE EMPENHA À EMPRESA PRODAM S/A, NA FORMA DO 5º TERMO ADITIVO AO CONTRATO 003/2019/MP/PGJ, REFERENTE À PRESTAÇÃO DE SERVIÇO DE EXECUÇÃO DE SISTEMAS PRODAM-RH, CONFORME DESPACHO Nº 89.2023.01AJ-SUBADM.0970731.2022.015980 E DEMAIS DOCUMENTOS CONSTANTES DO PI 2022.015980-SEI.
</t>
  </si>
  <si>
    <t xml:space="preserve">VALOR QUE SE EMPENHA A FORMA DO 2.º T.A. AO CONTRATO ADMINISTRATIVO 012/2021-MP/PGJ, SOBRE A AQUISIÇÃO DE LICENÇA DE USO DE SISTEMAS DE INFORMAÇÃO PARA A DISPONIBILIZAÇÃO DO SISTEMA DE CONTROLE DE MATERIAL E PATRIMÔNIO (AJURI), EM PLATAFORMA WEB, OBJETIVANDO O CONTROLE DE MATERIAL DE CONSUMO (CONTROLE DE ESTOQUE) E DE MATERIAL PERMANENTE (CONTROLE DE PATRIMÔNIO), TENDO PRORROGAÇÃO POR 12 (DOZE) MESES CONFORME DOCUMENTOS SEI N.º 2023.002133.
</t>
  </si>
  <si>
    <t xml:space="preserve">EXECUÇÃO DA CARTA-CONTRATO 004/2022, RELATIVO À PRESTAÇÃO DE SERVIÇOS DE FORNECIMENTO DE ÁGUA POTÁVEL E COLETA DE ESGOTO, VISANDO ATENDER AS UNIDADES DA PGJ NA CIDADE DE PARINTINS/AM, PELO PERÍODO DE 60 MESES, COMPREENDENDO DE 08 DE JULHO DE 2022 A 08 DE JULHO DE 2027, CONFORME DESPACHO Nº 243.2022.01AJ-SUBADM E PI 2022.004365.
</t>
  </si>
  <si>
    <t xml:space="preserve">EXECUÇÃO DA CARTA-CONTRATO 005/2022, RELATIVO À PRESTAÇÃO DE SERVIÇOS DE FORNECIMENTO DE ÁGUA POTÁVEL E COLETA DE ESGOTO, VISANDO ATENDER AS UNIDADES DA PGJ NA CIDADE DE ITACOATIARA/AM, PELO PERÍODO DE 60 MESES, COMPREENDENDO DE 25 DE OUTUBRO DE 2022 A 25 DE OUTUBRO DE 2027, CONFORME DESPACHO Nº 621.2022.01AJ-SUBADM E PI 2022.015927.
</t>
  </si>
  <si>
    <t xml:space="preserve">VALOR QUE SE EMPENHA PARA EXECUÇÃO DO 2.º TERMO ADITIVO A CARTA-CONTRATO 007/2021-MP/PGJ, QUE DISPÕE SOBRE A PRORROGAÇÃO, POR 12 (DOZE) MESES, PARA EXECUÇÃO DO 2.º TERMO ADITIVO A CARTA-CONTRATO 007/2021-MP/PGJ, QUE DISPÕE SOBRE A PRORROGAÇÃO, POR 12 (DOZE) MESES, COMPREENDENDO O PERÍODO DE 17/05/2023 A 17/05/2024, CONFORME PROCEDIMENTO SEI 2022.023443.
</t>
  </si>
  <si>
    <t xml:space="preserve">VALOR QUE SE EMPENHA EM FAVOR DA CONTRATAÇÃO DE EMPRESA ESPECIALIZADA PARA PRESTAÇÃO DE SERVIÇOS CONTINUADOS DE FORNECIMENTO DE ÁGUA POTÁVEL, VISANDO ATENDER A UNIDADE DA CONTRATANTE NA CIDADE DE MAUÉS/AM, COMPREENDENDO DE 20 DE JUNHO DE 2023 A 20 DE JUNHO DE 2028, CONFORME DESPACHO Nº 540.2023.01AJ-SUBADM.1040600.2023.005504, NAD Nº 240.2023.DOF - ORÇAMENTO.1069685.2023.005504 E DEMAIS DOCUMENTOS CONSTANTES DO PROCEDIMENTO INTERNO N.º 2023.005504-SEI.
</t>
  </si>
  <si>
    <t xml:space="preserve">VALOR QUE SE EMPENHA  CONSOANTE 2.º TERMO ADITIVO AO CONTRATO ADMINISTRATIVO N° 004/2021-MP/PGJ, REFERENTE A LOCAÇÃO, PARA ABRIGAR AS INSTALAÇÕES DA PROMOTORIA DE JUSTIÇA DE JURUÁ/AM, NO PERÍODO DE 10/03/2023 A 10/03/2024, CONF. DOCUMENTOS CONSTANTES DO PI 2022.017750-SEI.
</t>
  </si>
  <si>
    <t xml:space="preserve">VALOR QUE SE EMPENHA REFERENTE AO 3º TERMO ADITIVO AO CONTRATO ADMINISTRATIVO N.º 022/2021 - MP/PGJ, CELEBRADO ENTRE O MINISTÉRIO PÚBLICO DO ESTADO DO AMAZONAS E A EMPRESA SENCINET BRASIL SERVIÇOS DE TELECOMUNICAÇÕES LTDA., VISANDO À PRESTAÇÃO DE SERVIÇOS DE PROVIMENTO DE CIRCUITOS DE TRANSMISSÃO DE DADOS BIDIRECIONAL, CONFORME DESPACHO Nº 1086.2023.01AJ-SUBADM.1146189.2023.007333 E DEMAIS DOCUMENTOS PRESENTES NO PROCESSO SEI Nº 2023.007333.
</t>
  </si>
  <si>
    <t xml:space="preserve">VALOR QUE SE EMPENHA REFERENTE A CONTRATAÇÃO DE EMPRESA ESPECIALIZADA PARA PRESTAÇÃO DE SERVIÇOS DE CONSTRUÇÃO DA EDIFICAÇÃO DAS PROMOTORIAS DE JUSTIÇA DA COMARCA DE MANICORÉ/AM, CONFORME DESPACHO DE HOMOLOGAÇÃO Nº 1273.2023.01AJ-SUBADM.1178355.2022.023926 E DEMAIS DOCUMENTOS NO SEI 2022.023926.
</t>
  </si>
  <si>
    <t xml:space="preserve">VALOR QUE SE EMPENHA EM FAVOR DO 2.º TERMO ADITIVO AO CONTRATO ADMINISTRATIVO N.º 013/2021-MP/PGJ, DECORRENTE DO PREGÃO ELETRÔNICO N.º 4.009/2021/CPL/MP/PGJ, COMPREENDENDO O PERÍODO DE 24 DE AGOSTO DE 2023 A 24 DE AGOSTO DE 2024,CONF. DOCUMENTOS QUE INTEGRAM O PROCEDIMENTO INTERNO N.º 2023.003449-SEI.
</t>
  </si>
  <si>
    <t xml:space="preserve">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CONFORME AS ESPECIFICAÇÕES CONSTANTES NO TERMO DE REFERÊNCIA Nº 20.2021.DTIC.0720733.2021.015252 DO PE Nº 4.005/2022-CPL/MP/PGJ E DEMAIS DOCUMENTOS DO PI 2022.025119-SEI.
</t>
  </si>
  <si>
    <t xml:space="preserve">VALOR QUE SE EMPENHA À SIDI SERVIÇOS DE COMUNICAÇÃO LTDA, NOS TERMOS DO CONTRATO 002/2020, EM SEU 1.º TERMO ADITIVO, RELATIVO À PREST. DE SERVIÇO DE CONECT. PONTO A PONTO, EM FIBRA ÓPTICA, PELO PERÍODO DE 12 MESES, COMPREENDENDO DE 12/02/2023 A 12/02/2024, CONFORME PI 2022.016006-SEI.
</t>
  </si>
  <si>
    <t xml:space="preserve">VALOR QUE SE EMPENHA EM FAVOR DA EMPRESA SIDI SERVIÇOS DE COMUNICAÇAO LTDA ME, REFERENTE A PRORROGAÇÃO DO CONTRATO ADMINISTRATIVO 013/2023-MP/PGJ, ATRAVÉS DE SEU 1º TERMO ADITIVO PELO PERÍODO DE 6 (SEIS) MESES, CONFORME DESPACHO Nº 379.2023.06AJ-SUBADM.1168059 E DEMAIS DOCUMENTOS PRESENTES NO PROCESSO SEI Nº 2023.021293.
</t>
  </si>
  <si>
    <t xml:space="preserve">VALOR QUE SE EMPENHA EM FAVOR DA EMPRESA SIDI SERVIÇOS DE COMUNICAÇÃO LTDA, REFERENTE À PRORROGAÇÃO DO CONTRATO ADMINISTRATIVO 013/2023-MP/PGJ, ATRAVÉS DE SEU 1º TERMO ADITIVO, PELO PERÍODO DE 6 (SEIS) MESES, CONFORME DESPACHO Nº 379.2023.06AJ-SUBADM.1168059 E DEMAIS DOCUMENTOS PRESENTES NO PROCESSO SEI Nº 2023.021293.
</t>
  </si>
  <si>
    <t xml:space="preserve">2º TERMO ADITIVO AO CONTRATO ADMINISTRATIVO N.º 019/2021 ¿ MP/PGJ, QUE ENTRE SI CELEBRAM O MINISTÉRIO PÚBLICO DO ESTADO DO AMAZONAS, E A EMPRESA SOFTPLAN PLANEJAMENTO E SISTEMAS S/A, VISANDO À PRESTAÇÃO DE SERVIÇOS DE IMPLANTAÇÃO, LICENCIAMENTO DE USO MENSAL, SERVIÇOS SOBRE A INFRAESTRUTURA E SERVIÇO SOB DEMANDA DO SISTEMA SAJ/MP, CONFORME NAD Nº 323.2023.DOF-ORÇAMENTO.1138517.2023.004518, DESPACHO Nº 1052.2023.01AJ-SUBADM E DEMAIS DOCUMENTOS DO PI 2023.004518.
</t>
  </si>
  <si>
    <t xml:space="preserve">2º TERMO ADITIVO AO CONTRATO ADMINISTRATIVO N.º 019/2021/MP/PGJ, QUE ENTRE SI CELEBRAM O MINISTÉRIO PÚBLICO DO ESTADO DO AMAZONAS, E A EMPRESA SOFTPLAN PLANEJAMENTO E SISTEMAS S/A, VISANDO À PRESTAÇÃO DE SERVIÇOS DE IMPLANTAÇÃO, LICENCIAMENTO DE USO MENSAL, SERVIÇOS SOBRE A INFRAESTRUTURA E SERVIÇO SOB DEMANDA DO SISTEMA SAJ/MP, CONFORME NAD Nº 323.2023.DOF-ORÇAMENTO.1138517.2023.004518, DESPACHO Nº 1052.2023.01AJ-SUBADM E DEMAIS DOCUMENTOS DO PI 2023.004518.
</t>
  </si>
  <si>
    <t xml:space="preserve">VALOR QUE SE EMPENHA À EMPRESA TELEFÔNICA BRASIL S.A. REFERENTE A CONTRATAÇÃO DE EMPRESA ESPECIALIZADA PARA PRESTAÇÃO DE SERVIÇOS MÓVEL PESSOAL - SMP, COMPREENDENDO O PERÍODO DE 15 DE MAIO DE 2023 A 15 DE MAIO DE 2024, DE ACORDO COM DOCUMENTOS CONSTANTES DO PROCEDIMENTO 2022.002437-SEI.
</t>
  </si>
  <si>
    <t xml:space="preserve">CONTRATAÇÃO DE EMPRESA ESPECIALIZADA NO FORNECIMENTO DE ENERGIA ELÉTRICA PARA AS UNIDADES CONSUMIDORAS LOCALIZADAS NOS PRÉDIOS SEDE E ADMINISTRATIVO DO MINISTÉRIO PÚBLICO DO ESTADO DO AMAZONAS / PROCURADORIA-GERAL DE JUSTIÇA DO ESTADO DO AMAZONAS, POR UM PERÍODO DE 60 (SESSENTA) MESES, A PARTIR DO DIA 12 DE FEVEREIRO DE 2024.
</t>
  </si>
  <si>
    <t xml:space="preserve">VALOR QUE SE EMPENHA EM FAVOR DE TRIVALE ADMINISTRAÇÃO LTDA, NA FORMA DO 4º TERMO ADITIVO AO CONTRATO ADMINISTRATIVO N.º 015/2020-MP/PGJ, COMPREENDENDO DE 09/08/2023 A 09/08/2024, CONF. DOCUMENTOS QUE INTEGRAM O PROCEDIMENTO INTERNO N.º 2023.004527-SEI.
</t>
  </si>
  <si>
    <t xml:space="preserve">REFERENTE À CONTRATAÇÃO DE PESSOA JURÍDICA, PARA A PRESTAÇÃO DE SERVIÇOS DE ADMINISTRAÇÃO, CONTROLE E GERENCIAMENTO DO ABASTECIMENTO DA FROTA DE VEÍCULOS AUTOMOTORES, PELO PERÍODO DE 24 (VINTE E QUATRO) MESES, CONFORME DOCUMENTOS PRESENTES NO SEI 2023.016548.
</t>
  </si>
  <si>
    <t xml:space="preserve">VALOR QUE SE EMPENHA EM FAVOR DO 2.º TERMO ADITIVO AO CONTRATO ADMINISTRATIVO N.º 013/2021-MP/PGJ, DECORRENTE DO PREGÃO ELETRÔNICO N.º 4.009/2021/CPL/MP/PGJ, COMPREENDENDO O PERÍODO DE 24 DE AGOSTO DE 2023 A 24 DE AGOSTO DE 2024, CONF. DOCUMENTOS QUE INTEGRAM O PROCEDIMENTO INTERNO N.º 2023.003449-SEI.
</t>
  </si>
  <si>
    <t xml:space="preserve">VALOR QUE SE EMPENHA À EMPRESA F. A. DOS SANTOS JUNIOR LTDA, REFERENTE A CELEBRAÇÃO DO CONTRATO ADMINISTRATIVO N.º 022/2023-MP/PGJ, CUJO OBJETO CONSISTE NO FORNECIMENTO E DISTRIBUIÇÃO DE ÁGUA MINERAL POTÁVEL, SEM GÁS, ENVASADA EM VASILHAMES DE 20 (VINTE) LITROS, A FIM DE SUPRIR AS NECESSIDADES DA PROCURADORIA GERAL DE JUSTIÇA DO ESTADO DO AMAZONAS.
</t>
  </si>
  <si>
    <t xml:space="preserve">VALOR QUE SE EMPENHA AO TRIBUNAL DE JUSTIÇA DO ESTADO DO AMAZONAS, NOS TERMOS DO 4.º TERMO DE APOSTILAMENTO AO TERMO DE CESSÃO ONEROSA DE USO DE BEM IMÓVEL N.º 001/2021-TJ, TENDO POR OBJETO A UTILIZAÇÃO DAS INSTALAÇÕES FÍSICAS DO TRIBUNAL DE JUSTIÇA DO ESTADO DO AMAZONAS LOCALIZADAS NA CAPITAL DO 
ESTADO DO AMAZONAS.
</t>
  </si>
  <si>
    <t xml:space="preserve">VALOR QUE SE EMPENHA EM FAVOR DA EMPRESA EMPRESA BRASILEIRA DE CORREIOS E TELÉGRAFOS, REFERENTE A PRORROGAÇÃO DO CONTRATO ADMINISTRATIVO N.º 035/2021-MP/PGJ, CUJO OBJETO É A PRESTAÇÃO DE SERVIÇOS E VENDA DE PRODUTOS QUE ATENDAM ÀS NECESSIDADES DO MINISTÉRIO PÚBLICO DO ESTADO DO AMAZONAS/PGJ
</t>
  </si>
  <si>
    <t xml:space="preserve">VALOR QUE SE EMPENHA EM FAVOR DO SR. VANIAS BATISTA MENDONÇA, NOS TERMOS DO 1.º TERMO DE APOSTILAMENTO AO CONTRATO 033/2019, RELATIVO À LOC. DE IMÓVEL, LOCALIZADO NA AV. ANDRÉ ARAÚJO, N.º 129, ALEIXO, MANAUS-AM.
</t>
  </si>
  <si>
    <t xml:space="preserve">VALOR QUE SE EMPENHA EM FAVOR DO SR. JOZIVAN DOS SANTOS SOUZA, REFERENTE À LOCAÇÃO DO IMÓVEL LOCALIZADO NA RUA CORONEL DOMINGOS DUTRA, N.º 81, BAIRRO CENTRO, BARREIRINHA/AM, PARA ATENDER AS NECESSIDADES DE  INSTALAÇÃO DA PROMOTORIA DE JUSTIÇA DA COMARCA DE BARREIRINHA, PELO PERÍODO DE 60 MESES, COMPREENDENDO DE 15/02/2023 A 15/02/2028.
</t>
  </si>
  <si>
    <t xml:space="preserve">VALOR QUE SE EMPENHA EM FAVOR DE JF TECNOLOGIA EIRELI, NA FORMA DO 4º TERMO ADITIVO AO CONTRATO 010/2020-MP/PGJ, DECORRENTE DO P.E. N.º 4.040/2019-CPL/MP/PGJ, PARA PRESTAÇÃO DE SERVIÇOS DE LIMPEZA E CONSERVAÇÃO, HIGIENIZAÇÃO, SANITIZAÇÃO, SERVIÇOS DE COPA, GARÇOM, LAVAGEM DE VEÍCULOS, JARDINAGEM, MANUTENÇÃO PREDIAL E RECEPÇÃO, PARA ATENDER AS NECESSIDADES DA PGJ/AM.
</t>
  </si>
  <si>
    <t xml:space="preserve">VALOR QUE SE EMPENHA EM FAVOR DE TRIVALE ADMINISTRAÇÃO LTDA, NOS TERMOS DO 4º TERMO ADITIVO AO CONTRATO ADMINISTRATIVO N.º 015/2020-MP/PGJ, DECORRENTE DO P.E. N.º 4.015/2020-CPL/MP/PGJ, PARA PRESTAÇÃO DE SERVIÇOS DE ADMINISTRAÇÃO, GERENCIAMENTO E FORNECIMENTO DE VALE-ALIMENTAÇÃO POR MEIO DE CARTÃO MAGNÉTICO, COM CHIP DE SEGURANÇA E SENHA INDIVIDUAL, DESTINADO À AQUISIÇÃO DE GÊNEROS ALIMENTÍCIOS, PELO PERÍODO DE 12 (DOZE) MESES, COMPREENDENDO DE 09/08/2023 A 09/08/2024.
</t>
  </si>
  <si>
    <t xml:space="preserve">VALOR QUE SE EMPENHA EM FAVOR DE G REFRIGERAÇÃO COMÉRCIO E SERVIÇOS DE REFRIGERAÇÃO LTDA., NA FORMA DO 1.º TERMO ADITIVO AO CONTRATO ADMINISTRATIVO N.º 025/2022-MP/PGJ, DECORRENTE DO PREGÃO ELETRÔNICO N.º 4.048/2022-CPL/MP/PGJ, QUE DISPÕE SOBRE  A PRORROGAÇÃO, POR 12 (DOZE) MESES, DA VIGÊNCIA CONTRATUAL, COMPREENDENDO O PERÍODO DE 28 DE OUTUBRO DE 2023 A 28 DE OUTUBRO DE 2024, NOS TERMOS PREVISTOS EM SUA CLÁUSULA DÉCIMA SÉTIMA, E DE ACORDO COM O ART. 57, II, DA LEI N.º 8.666/1993.
</t>
  </si>
  <si>
    <t xml:space="preserve">AQUISIÇÃO DE EQUIPAMENTOS DE INFORMÁTICA: MONITORES, COM GARANTIA E ASSISTÊNCIA TÉCNICA ON-SITE, VISANDO ATENDER AS DEMANDAS DOS ÓRGÃOS INTEGRANTES DO MINISTÉRIO PÚBLICO DO ESTADO DO AMAZONAS, PROCURADORIA-GERAL DE JUSTIÇA, UTILIZANDO ATA DE REGISTRO DE PREÇOS 24.2022.CPL.0903268.2021.010082, DECORRENTE DO PREGÃO ELETRÔNICO 4.042/2022-CPL/MP/PGJ-SRP.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</si>
</sst>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 R$ &quot;* #,##0.00\ ;&quot;-R$ &quot;* #,##0.00\ ;&quot; R$ &quot;* \-#\ ;@\ "/>
    <numFmt numFmtId="165" formatCode="* #,##0.00\ ;\-* #,##0.00\ ;* \-#\ ;@\ "/>
    <numFmt numFmtId="166" formatCode="[$R$-416]\ #,##0.00;[Red]\-[$R$-416]\ #,##0.00"/>
    <numFmt numFmtId="167" formatCode="&quot;R$ &quot;#,##0.00;[Red]&quot;R$ &quot;#,##0.00"/>
    <numFmt numFmtId="168" formatCode="_-* #,##0.00_-;\-* #,##0.00_-;_-* \-??_-;_-@_-"/>
  </numFmts>
  <fonts count="34">
    <font>
      <sz val="11"/>
      <color indexed="8"/>
      <name val="ARIAL"/>
      <family val="2"/>
    </font>
    <font>
      <sz val="10"/>
      <color indexed="9"/>
      <name val="ARIAL"/>
      <family val="2"/>
    </font>
    <font>
      <b/>
      <sz val="10"/>
      <color indexed="8"/>
      <name val="ARIAL"/>
      <family val="2"/>
    </font>
    <font>
      <sz val="10"/>
      <color indexed="10"/>
      <name val="ARIAL"/>
      <family val="2"/>
    </font>
    <font>
      <b/>
      <sz val="10"/>
      <color indexed="9"/>
      <name val="ARIAL"/>
      <family val="2"/>
    </font>
    <font>
      <i/>
      <sz val="10"/>
      <color indexed="23"/>
      <name val="ARIAL"/>
      <family val="2"/>
    </font>
    <font>
      <sz val="10"/>
      <color indexed="17"/>
      <name val="ARIAL"/>
      <family val="2"/>
    </font>
    <font>
      <sz val="18"/>
      <color indexed="8"/>
      <name val="ARIAL"/>
      <family val="2"/>
    </font>
    <font>
      <sz val="12"/>
      <color indexed="8"/>
      <name val="ARIAL"/>
      <family val="2"/>
    </font>
    <font>
      <b/>
      <sz val="24"/>
      <color indexed="8"/>
      <name val="ARIAL"/>
      <family val="2"/>
    </font>
    <font>
      <sz val="10"/>
      <color indexed="19"/>
      <name val="ARIAL"/>
      <family val="2"/>
    </font>
    <font>
      <sz val="10"/>
      <color indexed="8"/>
      <name val="Arial"/>
      <family val="2"/>
    </font>
    <font>
      <sz val="10"/>
      <color indexed="63"/>
      <name val="ARIAL"/>
      <family val="2"/>
    </font>
    <font>
      <sz val="13"/>
      <color indexed="8"/>
      <name val="ARIAL"/>
      <family val="2"/>
    </font>
    <font>
      <sz val="14"/>
      <color indexed="8"/>
      <name val="Arial"/>
      <family val="2"/>
    </font>
    <font>
      <b/>
      <sz val="13"/>
      <color indexed="53"/>
      <name val="Arial1"/>
    </font>
    <font>
      <b/>
      <sz val="13"/>
      <color indexed="8"/>
      <name val="Arial1"/>
    </font>
    <font>
      <b/>
      <sz val="18"/>
      <color indexed="8"/>
      <name val="Arial"/>
      <family val="2"/>
    </font>
    <font>
      <b/>
      <sz val="13"/>
      <color indexed="9"/>
      <name val="Arial1"/>
    </font>
    <font>
      <b/>
      <sz val="14"/>
      <color indexed="9"/>
      <name val="Arial1"/>
    </font>
    <font>
      <sz val="10"/>
      <name val="Arial"/>
      <family val="2"/>
    </font>
    <font>
      <sz val="12"/>
      <name val="Arial"/>
      <family val="2"/>
    </font>
    <font>
      <sz val="13"/>
      <name val="Arial"/>
      <family val="2"/>
    </font>
    <font>
      <sz val="11"/>
      <color indexed="8"/>
      <name val="ARIAL"/>
      <family val="2"/>
    </font>
    <font>
      <b/>
      <sz val="12"/>
      <name val="Arial"/>
      <family val="2"/>
    </font>
    <font>
      <b/>
      <sz val="12"/>
      <color indexed="53"/>
      <name val="ARIAL"/>
      <family val="2"/>
    </font>
    <font>
      <b/>
      <sz val="12"/>
      <color indexed="8"/>
      <name val="ARIAL"/>
      <family val="2"/>
    </font>
    <font>
      <b/>
      <sz val="12"/>
      <color indexed="9"/>
      <name val="ARIAL"/>
      <family val="2"/>
    </font>
    <font>
      <b/>
      <sz val="16"/>
      <color indexed="8"/>
      <name val="Arial"/>
      <family val="2"/>
    </font>
    <font>
      <sz val="11"/>
      <name val="ARIAL"/>
      <family val="2"/>
    </font>
    <font>
      <u/>
      <sz val="11"/>
      <color theme="10"/>
      <name val="ARIAL"/>
      <family val="2"/>
    </font>
    <font>
      <b/>
      <sz val="12"/>
      <color theme="0"/>
      <name val="Arial"/>
      <family val="2"/>
    </font>
    <font>
      <u/>
      <sz val="12"/>
      <color theme="10"/>
      <name val="ARIAL"/>
      <family val="2"/>
    </font>
    <font>
      <sz val="12"/>
      <color theme="9" tint="-0.249977111117893"/>
      <name val="Arial"/>
      <family val="2"/>
    </font>
  </fonts>
  <fills count="13">
    <fill>
      <patternFill patternType="none"/>
    </fill>
    <fill>
      <patternFill patternType="gray125"/>
    </fill>
    <fill>
      <patternFill patternType="solid">
        <fgColor indexed="8"/>
        <bgColor indexed="58"/>
      </patternFill>
    </fill>
    <fill>
      <patternFill patternType="solid">
        <fgColor indexed="23"/>
        <bgColor indexed="54"/>
      </patternFill>
    </fill>
    <fill>
      <patternFill patternType="solid">
        <fgColor indexed="31"/>
        <bgColor indexed="27"/>
      </patternFill>
    </fill>
    <fill>
      <patternFill patternType="solid">
        <fgColor indexed="47"/>
        <bgColor indexed="31"/>
      </patternFill>
    </fill>
    <fill>
      <patternFill patternType="solid">
        <fgColor indexed="10"/>
        <bgColor indexed="16"/>
      </patternFill>
    </fill>
    <fill>
      <patternFill patternType="solid">
        <fgColor indexed="42"/>
        <bgColor indexed="41"/>
      </patternFill>
    </fill>
    <fill>
      <patternFill patternType="solid">
        <fgColor indexed="26"/>
        <bgColor indexed="9"/>
      </patternFill>
    </fill>
    <fill>
      <patternFill patternType="solid">
        <fgColor indexed="16"/>
        <bgColor indexed="37"/>
      </patternFill>
    </fill>
    <fill>
      <patternFill patternType="solid">
        <fgColor indexed="27"/>
        <bgColor indexed="31"/>
      </patternFill>
    </fill>
    <fill>
      <patternFill patternType="solid">
        <fgColor indexed="9"/>
        <bgColor indexed="26"/>
      </patternFill>
    </fill>
    <fill>
      <patternFill patternType="solid">
        <fgColor indexed="55"/>
        <bgColor indexed="22"/>
      </patternFill>
    </fill>
  </fills>
  <borders count="18">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double">
        <color indexed="52"/>
      </top>
      <bottom/>
      <diagonal/>
    </border>
  </borders>
  <cellStyleXfs count="42">
    <xf numFmtId="0" fontId="0" fillId="0" borderId="0">
      <alignment vertical="top"/>
    </xf>
    <xf numFmtId="0" fontId="1" fillId="2" borderId="0" applyNumberFormat="0" applyBorder="0" applyProtection="0">
      <alignment vertical="top"/>
    </xf>
    <xf numFmtId="0" fontId="1" fillId="2" borderId="0" applyNumberFormat="0" applyBorder="0" applyProtection="0">
      <alignment vertical="top"/>
    </xf>
    <xf numFmtId="0" fontId="1" fillId="3" borderId="0" applyNumberFormat="0" applyBorder="0" applyProtection="0">
      <alignment vertical="top"/>
    </xf>
    <xf numFmtId="0" fontId="1" fillId="3"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0" borderId="0" applyNumberFormat="0" applyFill="0" applyBorder="0" applyProtection="0">
      <alignment vertical="top"/>
    </xf>
    <xf numFmtId="0" fontId="2" fillId="0" borderId="0" applyNumberFormat="0" applyFill="0" applyBorder="0" applyProtection="0">
      <alignment vertical="top"/>
    </xf>
    <xf numFmtId="0" fontId="3" fillId="5" borderId="0" applyNumberFormat="0" applyBorder="0" applyProtection="0">
      <alignment vertical="top"/>
    </xf>
    <xf numFmtId="0" fontId="3" fillId="5" borderId="0" applyNumberFormat="0" applyBorder="0" applyProtection="0">
      <alignment vertical="top"/>
    </xf>
    <xf numFmtId="0" fontId="4" fillId="6" borderId="0" applyNumberFormat="0" applyBorder="0" applyProtection="0">
      <alignment vertical="top"/>
    </xf>
    <xf numFmtId="0" fontId="4" fillId="6" borderId="0" applyNumberFormat="0" applyBorder="0" applyProtection="0">
      <alignment vertical="top"/>
    </xf>
    <xf numFmtId="0" fontId="5" fillId="0" borderId="0" applyNumberFormat="0" applyFill="0" applyBorder="0" applyProtection="0">
      <alignment vertical="top"/>
    </xf>
    <xf numFmtId="0" fontId="5" fillId="0" borderId="0" applyNumberFormat="0" applyFill="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7" fillId="0" borderId="0" applyNumberFormat="0" applyFill="0" applyBorder="0" applyProtection="0">
      <alignment vertical="top"/>
    </xf>
    <xf numFmtId="0" fontId="7" fillId="0" borderId="0" applyNumberFormat="0" applyFill="0" applyBorder="0" applyProtection="0">
      <alignment vertical="top"/>
    </xf>
    <xf numFmtId="0" fontId="8" fillId="0" borderId="0" applyNumberFormat="0" applyFill="0" applyBorder="0" applyProtection="0">
      <alignment vertical="top"/>
    </xf>
    <xf numFmtId="0" fontId="8" fillId="0" borderId="0" applyNumberFormat="0" applyFill="0" applyBorder="0" applyProtection="0">
      <alignment vertical="top"/>
    </xf>
    <xf numFmtId="0" fontId="9" fillId="0" borderId="0" applyNumberFormat="0" applyFill="0" applyBorder="0" applyProtection="0">
      <alignment vertical="top"/>
    </xf>
    <xf numFmtId="0" fontId="9" fillId="0" borderId="0" applyNumberFormat="0" applyFill="0" applyBorder="0" applyProtection="0">
      <alignment vertical="top"/>
    </xf>
    <xf numFmtId="0" fontId="30" fillId="0" borderId="0" applyNumberFormat="0" applyFill="0" applyBorder="0" applyAlignment="0" applyProtection="0">
      <alignment vertical="top"/>
    </xf>
    <xf numFmtId="164" fontId="20" fillId="0" borderId="0" applyFill="0" applyBorder="0" applyProtection="0">
      <alignment vertical="top"/>
    </xf>
    <xf numFmtId="0" fontId="10" fillId="8" borderId="0" applyNumberFormat="0" applyBorder="0" applyProtection="0">
      <alignment vertical="top"/>
    </xf>
    <xf numFmtId="0" fontId="10" fillId="8" borderId="0" applyNumberFormat="0" applyBorder="0" applyProtection="0">
      <alignment vertical="top"/>
    </xf>
    <xf numFmtId="0" fontId="11" fillId="0" borderId="0">
      <alignment vertical="top"/>
    </xf>
    <xf numFmtId="0" fontId="12" fillId="8" borderId="1" applyNumberFormat="0" applyProtection="0">
      <alignment vertical="top"/>
    </xf>
    <xf numFmtId="0" fontId="12" fillId="8" borderId="1" applyNumberFormat="0" applyProtection="0">
      <alignment vertical="top"/>
    </xf>
    <xf numFmtId="0" fontId="23" fillId="0" borderId="0" applyNumberFormat="0" applyFill="0" applyBorder="0" applyProtection="0">
      <alignment vertical="top"/>
    </xf>
    <xf numFmtId="0" fontId="23" fillId="0" borderId="0" applyNumberFormat="0" applyFill="0" applyBorder="0" applyProtection="0">
      <alignment vertical="top"/>
    </xf>
    <xf numFmtId="0" fontId="23" fillId="0" borderId="0" applyNumberFormat="0" applyFill="0" applyBorder="0" applyProtection="0">
      <alignment vertical="top"/>
    </xf>
    <xf numFmtId="0" fontId="23" fillId="0" borderId="0" applyNumberFormat="0" applyFill="0" applyBorder="0" applyProtection="0">
      <alignment vertical="top"/>
    </xf>
    <xf numFmtId="165" fontId="20" fillId="0" borderId="0" applyFill="0" applyBorder="0" applyProtection="0">
      <alignment vertical="top"/>
    </xf>
    <xf numFmtId="0" fontId="3" fillId="0" borderId="0" applyNumberFormat="0" applyFill="0" applyBorder="0" applyProtection="0">
      <alignment vertical="top"/>
    </xf>
    <xf numFmtId="0" fontId="3" fillId="0" borderId="0" applyNumberFormat="0" applyFill="0" applyBorder="0" applyProtection="0">
      <alignment vertical="top"/>
    </xf>
    <xf numFmtId="0" fontId="30" fillId="0" borderId="0" applyNumberFormat="0" applyFill="0" applyBorder="0" applyAlignment="0" applyProtection="0">
      <alignment vertical="top"/>
    </xf>
  </cellStyleXfs>
  <cellXfs count="131">
    <xf numFmtId="0" fontId="0" fillId="0" borderId="0" xfId="0">
      <alignment vertical="top"/>
    </xf>
    <xf numFmtId="0" fontId="13"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8" fillId="9" borderId="2"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6" fillId="0" borderId="0" xfId="0" applyFont="1" applyAlignment="1">
      <alignment horizontal="center" vertical="center" wrapText="1"/>
    </xf>
    <xf numFmtId="164" fontId="20" fillId="0" borderId="0" xfId="28">
      <alignment vertical="top"/>
    </xf>
    <xf numFmtId="0" fontId="25" fillId="0" borderId="3" xfId="0" applyFont="1" applyBorder="1" applyAlignment="1">
      <alignment horizontal="right" vertical="top" wrapText="1"/>
    </xf>
    <xf numFmtId="0" fontId="8" fillId="10" borderId="4" xfId="0" applyFont="1" applyFill="1" applyBorder="1" applyAlignment="1">
      <alignment vertical="top" wrapText="1"/>
    </xf>
    <xf numFmtId="0" fontId="8" fillId="10" borderId="4" xfId="0" applyFont="1" applyFill="1" applyBorder="1" applyAlignment="1">
      <alignment horizontal="left" vertical="top" wrapText="1"/>
    </xf>
    <xf numFmtId="0" fontId="8" fillId="10" borderId="4" xfId="0" applyFont="1" applyFill="1" applyBorder="1" applyAlignment="1">
      <alignment horizontal="center" vertical="top" wrapText="1"/>
    </xf>
    <xf numFmtId="0" fontId="25" fillId="0" borderId="0" xfId="0" applyFont="1" applyAlignment="1">
      <alignment horizontal="right" vertical="top" wrapText="1"/>
    </xf>
    <xf numFmtId="0" fontId="8" fillId="0" borderId="0" xfId="0" applyFont="1" applyAlignment="1">
      <alignment vertical="top" wrapText="1"/>
    </xf>
    <xf numFmtId="0" fontId="8" fillId="0" borderId="0" xfId="0" applyFont="1" applyAlignment="1">
      <alignment horizontal="left" vertical="top" wrapText="1"/>
    </xf>
    <xf numFmtId="0" fontId="8" fillId="0" borderId="0" xfId="0" applyFont="1" applyAlignment="1">
      <alignment horizontal="center" vertical="top" wrapText="1"/>
    </xf>
    <xf numFmtId="167" fontId="8" fillId="0" borderId="0" xfId="0" applyNumberFormat="1" applyFont="1" applyAlignment="1">
      <alignment horizontal="center" vertical="top" wrapText="1"/>
    </xf>
    <xf numFmtId="167" fontId="8" fillId="0" borderId="0" xfId="0" applyNumberFormat="1" applyFont="1" applyAlignment="1">
      <alignment vertical="top" wrapText="1"/>
    </xf>
    <xf numFmtId="164" fontId="21" fillId="0" borderId="0" xfId="28" applyFont="1" applyFill="1" applyBorder="1">
      <alignment vertical="top"/>
    </xf>
    <xf numFmtId="49" fontId="25" fillId="0" borderId="0" xfId="0" applyNumberFormat="1" applyFont="1" applyAlignment="1">
      <alignment horizontal="right" vertical="center" wrapText="1"/>
    </xf>
    <xf numFmtId="0" fontId="27" fillId="9" borderId="2" xfId="0" applyFont="1" applyFill="1" applyBorder="1" applyAlignment="1">
      <alignment horizontal="center" vertical="top" wrapText="1"/>
    </xf>
    <xf numFmtId="0" fontId="27" fillId="9" borderId="2" xfId="0" applyFont="1" applyFill="1" applyBorder="1" applyAlignment="1">
      <alignment horizontal="left" vertical="top" wrapText="1"/>
    </xf>
    <xf numFmtId="0" fontId="27" fillId="9" borderId="5" xfId="0" applyFont="1" applyFill="1" applyBorder="1" applyAlignment="1">
      <alignment horizontal="center" vertical="top" wrapText="1"/>
    </xf>
    <xf numFmtId="164" fontId="21" fillId="0" borderId="0" xfId="28" applyFont="1">
      <alignment vertical="top"/>
    </xf>
    <xf numFmtId="0" fontId="8" fillId="0" borderId="0" xfId="0" applyFont="1" applyAlignment="1">
      <alignment vertical="center" wrapText="1"/>
    </xf>
    <xf numFmtId="0" fontId="27" fillId="9" borderId="5" xfId="0" applyFont="1" applyFill="1" applyBorder="1" applyAlignment="1">
      <alignment horizontal="center" vertical="center" wrapText="1"/>
    </xf>
    <xf numFmtId="0" fontId="25" fillId="11" borderId="6" xfId="0" applyFont="1" applyFill="1" applyBorder="1" applyAlignment="1">
      <alignment horizontal="right" vertical="center" wrapText="1"/>
    </xf>
    <xf numFmtId="0" fontId="8" fillId="10" borderId="6" xfId="0" applyFont="1" applyFill="1" applyBorder="1" applyAlignment="1">
      <alignment vertical="center" wrapText="1"/>
    </xf>
    <xf numFmtId="0" fontId="8" fillId="10" borderId="6" xfId="0" applyFont="1" applyFill="1" applyBorder="1" applyAlignment="1">
      <alignment horizontal="left" vertical="center" wrapText="1"/>
    </xf>
    <xf numFmtId="0" fontId="8" fillId="10" borderId="6" xfId="0" applyFont="1" applyFill="1" applyBorder="1" applyAlignment="1">
      <alignment horizontal="center" vertical="center" wrapText="1"/>
    </xf>
    <xf numFmtId="164" fontId="21" fillId="10" borderId="7" xfId="28" applyFont="1" applyFill="1" applyBorder="1">
      <alignment vertical="top"/>
    </xf>
    <xf numFmtId="0" fontId="26" fillId="11" borderId="0" xfId="0" applyFont="1" applyFill="1" applyAlignment="1">
      <alignment vertical="center" wrapText="1"/>
    </xf>
    <xf numFmtId="0" fontId="26" fillId="11" borderId="0" xfId="0" applyFont="1" applyFill="1" applyAlignment="1">
      <alignment horizontal="left" vertical="center" wrapText="1"/>
    </xf>
    <xf numFmtId="0" fontId="26" fillId="11" borderId="0" xfId="0" applyFont="1" applyFill="1" applyAlignment="1">
      <alignment horizontal="center" vertical="center" wrapText="1"/>
    </xf>
    <xf numFmtId="164" fontId="21" fillId="11" borderId="0" xfId="28" applyFont="1" applyFill="1" applyBorder="1">
      <alignment vertical="top"/>
    </xf>
    <xf numFmtId="0" fontId="27" fillId="9" borderId="6" xfId="0" applyFont="1" applyFill="1" applyBorder="1" applyAlignment="1">
      <alignment horizontal="center" vertical="center" wrapText="1"/>
    </xf>
    <xf numFmtId="0" fontId="27" fillId="9" borderId="6" xfId="0" applyFont="1" applyFill="1" applyBorder="1" applyAlignment="1">
      <alignment horizontal="left" vertical="center" wrapText="1"/>
    </xf>
    <xf numFmtId="164" fontId="21" fillId="9" borderId="6" xfId="28" applyFont="1" applyFill="1" applyBorder="1">
      <alignment vertical="top"/>
    </xf>
    <xf numFmtId="0" fontId="27" fillId="9" borderId="7" xfId="0" applyFont="1" applyFill="1" applyBorder="1" applyAlignment="1">
      <alignment horizontal="center" vertical="center" wrapText="1"/>
    </xf>
    <xf numFmtId="4" fontId="26" fillId="10" borderId="6" xfId="0" applyNumberFormat="1" applyFont="1" applyFill="1" applyBorder="1" applyAlignment="1">
      <alignment horizontal="right" vertical="center" wrapText="1"/>
    </xf>
    <xf numFmtId="164" fontId="21" fillId="10" borderId="6" xfId="28" applyFont="1" applyFill="1" applyBorder="1">
      <alignment vertical="top"/>
    </xf>
    <xf numFmtId="0" fontId="26" fillId="11" borderId="8" xfId="0" applyFont="1" applyFill="1" applyBorder="1" applyAlignment="1">
      <alignment horizontal="left" vertical="center" wrapText="1"/>
    </xf>
    <xf numFmtId="0" fontId="26" fillId="11" borderId="8" xfId="0" applyFont="1" applyFill="1" applyBorder="1" applyAlignment="1">
      <alignment horizontal="center" vertical="center" wrapText="1"/>
    </xf>
    <xf numFmtId="164" fontId="21" fillId="11" borderId="8" xfId="28" applyFont="1" applyFill="1" applyBorder="1">
      <alignment vertical="top"/>
    </xf>
    <xf numFmtId="0" fontId="26" fillId="11" borderId="9" xfId="0" applyFont="1" applyFill="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164" fontId="21" fillId="0" borderId="0" xfId="28" applyFont="1" applyBorder="1">
      <alignment vertical="top"/>
    </xf>
    <xf numFmtId="0" fontId="26" fillId="0" borderId="10" xfId="0" applyFont="1" applyBorder="1" applyAlignment="1">
      <alignment horizontal="left" vertical="top" wrapText="1"/>
    </xf>
    <xf numFmtId="0" fontId="26" fillId="0" borderId="10" xfId="0" applyFont="1" applyBorder="1" applyAlignment="1">
      <alignment horizontal="center" vertical="center" wrapText="1"/>
    </xf>
    <xf numFmtId="0" fontId="26" fillId="0" borderId="10" xfId="0" applyFont="1" applyBorder="1" applyAlignment="1">
      <alignment horizontal="left" vertical="center" wrapText="1"/>
    </xf>
    <xf numFmtId="164" fontId="21" fillId="0" borderId="10" xfId="28" applyFont="1" applyFill="1" applyBorder="1">
      <alignment vertical="top"/>
    </xf>
    <xf numFmtId="0" fontId="26" fillId="0" borderId="0" xfId="0" applyFont="1" applyAlignment="1">
      <alignment horizontal="center" vertical="center" wrapText="1"/>
    </xf>
    <xf numFmtId="0" fontId="26" fillId="0" borderId="0" xfId="0" applyFont="1" applyAlignment="1">
      <alignment horizontal="left" vertical="center" wrapText="1"/>
    </xf>
    <xf numFmtId="165" fontId="8" fillId="0" borderId="0" xfId="0" applyNumberFormat="1" applyFont="1" applyAlignment="1">
      <alignment vertical="center" wrapText="1"/>
    </xf>
    <xf numFmtId="164" fontId="21" fillId="0" borderId="0" xfId="28" applyFont="1" applyFill="1" applyBorder="1" applyProtection="1">
      <alignment vertical="top"/>
    </xf>
    <xf numFmtId="0" fontId="8" fillId="12" borderId="0" xfId="0" applyFont="1" applyFill="1" applyAlignment="1">
      <alignment horizontal="left" vertical="center" wrapText="1"/>
    </xf>
    <xf numFmtId="0" fontId="8" fillId="12" borderId="0" xfId="0" applyFont="1" applyFill="1" applyAlignment="1">
      <alignment vertical="center" wrapText="1"/>
    </xf>
    <xf numFmtId="0" fontId="8" fillId="12" borderId="0" xfId="0" applyFont="1" applyFill="1" applyAlignment="1">
      <alignment horizontal="center" vertical="center" wrapText="1"/>
    </xf>
    <xf numFmtId="164" fontId="21" fillId="12" borderId="0" xfId="28" applyFont="1" applyFill="1" applyBorder="1" applyProtection="1">
      <alignment vertical="top"/>
    </xf>
    <xf numFmtId="168" fontId="26" fillId="0" borderId="0" xfId="0" applyNumberFormat="1" applyFont="1" applyAlignment="1">
      <alignment vertical="center" wrapText="1"/>
    </xf>
    <xf numFmtId="164" fontId="21" fillId="0" borderId="0" xfId="28" applyFont="1" applyFill="1">
      <alignment vertical="top"/>
    </xf>
    <xf numFmtId="166" fontId="26" fillId="0" borderId="0" xfId="0" applyNumberFormat="1" applyFont="1" applyAlignment="1">
      <alignment vertical="center" wrapText="1"/>
    </xf>
    <xf numFmtId="164" fontId="26" fillId="0" borderId="0" xfId="28" applyFont="1" applyFill="1" applyBorder="1" applyAlignment="1" applyProtection="1">
      <alignment vertical="top" wrapText="1"/>
    </xf>
    <xf numFmtId="164" fontId="26" fillId="0" borderId="0" xfId="0" applyNumberFormat="1" applyFont="1" applyAlignment="1">
      <alignment vertical="center" wrapText="1"/>
    </xf>
    <xf numFmtId="164" fontId="31" fillId="9" borderId="2" xfId="28" applyFont="1" applyFill="1" applyBorder="1">
      <alignment vertical="top"/>
    </xf>
    <xf numFmtId="164" fontId="21" fillId="0" borderId="11" xfId="28" applyFont="1" applyFill="1" applyBorder="1" applyProtection="1">
      <alignment vertical="top"/>
    </xf>
    <xf numFmtId="0" fontId="17" fillId="11" borderId="0" xfId="0" applyFont="1" applyFill="1" applyAlignment="1">
      <alignment vertical="center" wrapText="1"/>
    </xf>
    <xf numFmtId="0" fontId="8" fillId="11" borderId="0" xfId="0" applyFont="1" applyFill="1" applyAlignment="1">
      <alignment vertical="center" wrapText="1"/>
    </xf>
    <xf numFmtId="0" fontId="8" fillId="11" borderId="0" xfId="0" applyFont="1" applyFill="1" applyAlignment="1">
      <alignment horizontal="left" vertical="center" wrapText="1"/>
    </xf>
    <xf numFmtId="0" fontId="8" fillId="11" borderId="0" xfId="0" applyFont="1" applyFill="1" applyAlignment="1">
      <alignment horizontal="center" vertical="center" wrapText="1"/>
    </xf>
    <xf numFmtId="167" fontId="8" fillId="11" borderId="0" xfId="0" applyNumberFormat="1" applyFont="1" applyFill="1" applyAlignment="1">
      <alignment vertical="center" wrapText="1"/>
    </xf>
    <xf numFmtId="0" fontId="22" fillId="0" borderId="0" xfId="0" applyFont="1" applyAlignment="1">
      <alignment vertical="center" wrapText="1"/>
    </xf>
    <xf numFmtId="0" fontId="27" fillId="9" borderId="11" xfId="0" applyFont="1" applyFill="1" applyBorder="1" applyAlignment="1">
      <alignment horizontal="center" vertical="center" wrapText="1"/>
    </xf>
    <xf numFmtId="0" fontId="27" fillId="9" borderId="11" xfId="0" applyFont="1" applyFill="1" applyBorder="1" applyAlignment="1">
      <alignment horizontal="left" vertical="center" wrapText="1"/>
    </xf>
    <xf numFmtId="164" fontId="21" fillId="9" borderId="11" xfId="28" applyFont="1" applyFill="1" applyBorder="1">
      <alignment vertical="top"/>
    </xf>
    <xf numFmtId="164" fontId="21" fillId="0" borderId="11" xfId="28" applyFont="1" applyFill="1" applyBorder="1" applyAlignment="1" applyProtection="1">
      <alignment vertical="top" wrapText="1"/>
    </xf>
    <xf numFmtId="0" fontId="25" fillId="11" borderId="11" xfId="0" applyFont="1" applyFill="1" applyBorder="1" applyAlignment="1">
      <alignment horizontal="right" vertical="center" wrapText="1"/>
    </xf>
    <xf numFmtId="0" fontId="8" fillId="10" borderId="11" xfId="0" applyFont="1" applyFill="1" applyBorder="1" applyAlignment="1">
      <alignment vertical="center" wrapText="1"/>
    </xf>
    <xf numFmtId="0" fontId="8" fillId="10" borderId="11" xfId="0" applyFont="1" applyFill="1" applyBorder="1" applyAlignment="1">
      <alignment horizontal="left" vertical="center" wrapText="1"/>
    </xf>
    <xf numFmtId="0" fontId="8" fillId="10" borderId="11" xfId="0" applyFont="1" applyFill="1" applyBorder="1" applyAlignment="1">
      <alignment horizontal="center" vertical="center" wrapText="1"/>
    </xf>
    <xf numFmtId="166" fontId="26" fillId="10" borderId="11" xfId="0" applyNumberFormat="1" applyFont="1" applyFill="1" applyBorder="1" applyAlignment="1">
      <alignment horizontal="right" vertical="top" wrapText="1"/>
    </xf>
    <xf numFmtId="164" fontId="21" fillId="10" borderId="11" xfId="28" applyFont="1" applyFill="1" applyBorder="1">
      <alignment vertical="top"/>
    </xf>
    <xf numFmtId="4" fontId="26" fillId="10" borderId="11" xfId="0" applyNumberFormat="1" applyFont="1" applyFill="1" applyBorder="1" applyAlignment="1">
      <alignment horizontal="right" vertical="center" wrapText="1"/>
    </xf>
    <xf numFmtId="0" fontId="25" fillId="0" borderId="11" xfId="0" applyFont="1" applyBorder="1" applyAlignment="1">
      <alignment horizontal="right" vertical="top" wrapText="1"/>
    </xf>
    <xf numFmtId="0" fontId="8" fillId="10" borderId="11" xfId="0" applyFont="1" applyFill="1" applyBorder="1" applyAlignment="1">
      <alignment vertical="top" wrapText="1"/>
    </xf>
    <xf numFmtId="0" fontId="8" fillId="10" borderId="11" xfId="0" applyFont="1" applyFill="1" applyBorder="1" applyAlignment="1">
      <alignment horizontal="left" vertical="top" wrapText="1"/>
    </xf>
    <xf numFmtId="0" fontId="8" fillId="10" borderId="11" xfId="0" applyFont="1" applyFill="1" applyBorder="1" applyAlignment="1">
      <alignment horizontal="center" vertical="top" wrapText="1"/>
    </xf>
    <xf numFmtId="166" fontId="24" fillId="10" borderId="11" xfId="38" applyNumberFormat="1" applyFont="1" applyFill="1" applyBorder="1" applyAlignment="1" applyProtection="1">
      <alignment horizontal="right" vertical="top" wrapText="1"/>
    </xf>
    <xf numFmtId="0" fontId="26" fillId="11" borderId="10" xfId="0" applyFont="1" applyFill="1" applyBorder="1" applyAlignment="1">
      <alignment horizontal="left" vertical="top" wrapText="1"/>
    </xf>
    <xf numFmtId="164" fontId="21" fillId="0" borderId="11" xfId="28" applyFont="1" applyBorder="1">
      <alignment vertical="top"/>
    </xf>
    <xf numFmtId="0" fontId="0" fillId="0" borderId="0" xfId="0" applyAlignment="1">
      <alignment vertical="top" wrapText="1"/>
    </xf>
    <xf numFmtId="0" fontId="32" fillId="0" borderId="11" xfId="27" applyFont="1" applyBorder="1" applyAlignment="1">
      <alignment vertical="top" wrapText="1"/>
    </xf>
    <xf numFmtId="164" fontId="31" fillId="9" borderId="11" xfId="28" applyFont="1" applyFill="1" applyBorder="1" applyAlignment="1">
      <alignment horizontal="center" vertical="center" wrapText="1"/>
    </xf>
    <xf numFmtId="164" fontId="24" fillId="10" borderId="11" xfId="28" applyFont="1" applyFill="1" applyBorder="1">
      <alignment vertical="top"/>
    </xf>
    <xf numFmtId="49" fontId="32" fillId="0" borderId="11" xfId="27" applyNumberFormat="1" applyFont="1" applyBorder="1" applyAlignment="1">
      <alignment vertical="top" wrapText="1"/>
    </xf>
    <xf numFmtId="0" fontId="21" fillId="0" borderId="11" xfId="0" applyFont="1" applyBorder="1" applyAlignment="1">
      <alignment vertical="top" wrapText="1"/>
    </xf>
    <xf numFmtId="1" fontId="21" fillId="0" borderId="11" xfId="0" applyNumberFormat="1" applyFont="1" applyBorder="1" applyAlignment="1">
      <alignment vertical="top" wrapText="1"/>
    </xf>
    <xf numFmtId="164" fontId="21" fillId="0" borderId="11" xfId="28" applyFont="1" applyFill="1" applyBorder="1">
      <alignment vertical="top"/>
    </xf>
    <xf numFmtId="166" fontId="24" fillId="10" borderId="12" xfId="38" applyNumberFormat="1" applyFont="1" applyFill="1" applyBorder="1" applyAlignment="1" applyProtection="1">
      <alignment horizontal="right" vertical="top" wrapText="1"/>
    </xf>
    <xf numFmtId="0" fontId="8" fillId="10" borderId="12" xfId="0" applyFont="1" applyFill="1" applyBorder="1" applyAlignment="1">
      <alignment horizontal="center" vertical="center" wrapText="1"/>
    </xf>
    <xf numFmtId="0" fontId="21" fillId="0" borderId="11" xfId="0" applyFont="1" applyBorder="1">
      <alignment vertical="top"/>
    </xf>
    <xf numFmtId="0" fontId="21" fillId="0" borderId="11" xfId="27" applyFont="1" applyBorder="1" applyAlignment="1">
      <alignment vertical="top" wrapText="1"/>
    </xf>
    <xf numFmtId="0" fontId="29" fillId="0" borderId="11" xfId="27" applyFont="1" applyBorder="1" applyAlignment="1">
      <alignment vertical="top" wrapText="1"/>
    </xf>
    <xf numFmtId="0" fontId="29" fillId="0" borderId="0" xfId="27" applyNumberFormat="1" applyFont="1" applyBorder="1" applyAlignment="1">
      <alignment vertical="center" wrapText="1"/>
    </xf>
    <xf numFmtId="0" fontId="29" fillId="0" borderId="0" xfId="0" applyFont="1">
      <alignment vertical="top"/>
    </xf>
    <xf numFmtId="2" fontId="21" fillId="0" borderId="11" xfId="0" applyNumberFormat="1" applyFont="1" applyBorder="1" applyAlignment="1">
      <alignment vertical="top" wrapText="1"/>
    </xf>
    <xf numFmtId="0" fontId="29" fillId="0" borderId="0" xfId="0" applyFont="1" applyAlignment="1">
      <alignment vertical="top" wrapText="1"/>
    </xf>
    <xf numFmtId="0" fontId="21" fillId="0" borderId="0" xfId="0" applyFont="1">
      <alignment vertical="top"/>
    </xf>
    <xf numFmtId="0" fontId="21" fillId="0" borderId="11" xfId="0" applyNumberFormat="1" applyFont="1" applyBorder="1">
      <alignment vertical="top"/>
    </xf>
    <xf numFmtId="0" fontId="21" fillId="0" borderId="11" xfId="0" applyNumberFormat="1" applyFont="1" applyBorder="1" applyAlignment="1">
      <alignment vertical="top" wrapText="1"/>
    </xf>
    <xf numFmtId="0" fontId="30" fillId="0" borderId="11" xfId="27" applyBorder="1" applyAlignment="1">
      <alignment vertical="top" wrapText="1"/>
    </xf>
    <xf numFmtId="0" fontId="33" fillId="0" borderId="11" xfId="27" applyFont="1" applyBorder="1" applyAlignment="1">
      <alignment vertical="top" wrapText="1"/>
    </xf>
    <xf numFmtId="0" fontId="30" fillId="0" borderId="11" xfId="27" applyFill="1" applyBorder="1">
      <alignment vertical="top"/>
    </xf>
    <xf numFmtId="0" fontId="30" fillId="0" borderId="0" xfId="27" applyFill="1" applyBorder="1">
      <alignment vertical="top"/>
    </xf>
    <xf numFmtId="0" fontId="32" fillId="0" borderId="11" xfId="27" applyFont="1" applyFill="1" applyBorder="1" applyAlignment="1">
      <alignment vertical="top" wrapText="1"/>
    </xf>
    <xf numFmtId="0" fontId="26" fillId="11" borderId="0" xfId="0" applyFont="1" applyFill="1" applyAlignment="1">
      <alignment horizontal="left" vertical="center" wrapText="1"/>
    </xf>
    <xf numFmtId="0" fontId="26" fillId="11" borderId="16" xfId="0" applyFont="1" applyFill="1" applyBorder="1" applyAlignment="1">
      <alignment horizontal="left" vertical="center" wrapText="1"/>
    </xf>
    <xf numFmtId="0" fontId="28" fillId="0" borderId="13" xfId="0" applyFont="1" applyBorder="1" applyAlignment="1">
      <alignment horizontal="center" vertical="top" wrapText="1"/>
    </xf>
    <xf numFmtId="0" fontId="28" fillId="0" borderId="14" xfId="0" applyFont="1" applyBorder="1" applyAlignment="1">
      <alignment horizontal="center" vertical="top" wrapText="1"/>
    </xf>
    <xf numFmtId="0" fontId="28" fillId="0" borderId="15" xfId="0" applyFont="1" applyBorder="1" applyAlignment="1">
      <alignment horizontal="center" vertical="top" wrapText="1"/>
    </xf>
    <xf numFmtId="0" fontId="16" fillId="0" borderId="17" xfId="0" applyFont="1" applyBorder="1" applyAlignment="1">
      <alignment horizontal="left" vertical="center" wrapText="1"/>
    </xf>
    <xf numFmtId="49" fontId="15" fillId="0" borderId="0" xfId="0" applyNumberFormat="1" applyFont="1" applyAlignment="1">
      <alignment horizontal="right" vertical="center" wrapText="1"/>
    </xf>
    <xf numFmtId="0" fontId="17" fillId="11" borderId="10" xfId="0" applyFont="1" applyFill="1" applyBorder="1" applyAlignment="1">
      <alignment vertical="center" wrapText="1"/>
    </xf>
    <xf numFmtId="49" fontId="25" fillId="0" borderId="0" xfId="0" applyNumberFormat="1" applyFont="1" applyAlignment="1">
      <alignment horizontal="right" vertical="center" wrapText="1"/>
    </xf>
    <xf numFmtId="0" fontId="25" fillId="0" borderId="0" xfId="0" applyFont="1" applyAlignment="1">
      <alignment horizontal="right" vertical="center" wrapText="1"/>
    </xf>
    <xf numFmtId="0" fontId="26" fillId="0" borderId="0" xfId="0" applyFont="1" applyAlignment="1">
      <alignment horizontal="left" vertical="center" wrapText="1"/>
    </xf>
    <xf numFmtId="0" fontId="26" fillId="11" borderId="10" xfId="0" applyFont="1" applyFill="1" applyBorder="1" applyAlignment="1">
      <alignment horizontal="left" vertical="center" wrapText="1"/>
    </xf>
    <xf numFmtId="0" fontId="8" fillId="0" borderId="0" xfId="0" applyFont="1" applyAlignment="1">
      <alignment horizontal="left" vertical="top" wrapText="1"/>
    </xf>
    <xf numFmtId="0" fontId="30" fillId="0" borderId="11" xfId="27" applyFill="1" applyBorder="1" applyAlignment="1">
      <alignment vertical="top" wrapText="1"/>
    </xf>
  </cellXfs>
  <cellStyles count="42">
    <cellStyle name="Accent 1 1" xfId="1"/>
    <cellStyle name="Accent 1 2" xfId="2"/>
    <cellStyle name="Accent 2 1" xfId="3"/>
    <cellStyle name="Accent 2 2" xfId="4"/>
    <cellStyle name="Accent 3 1" xfId="5"/>
    <cellStyle name="Accent 3 1 2" xfId="6"/>
    <cellStyle name="Accent 3 2" xfId="7"/>
    <cellStyle name="Accent 3 2 2" xfId="8"/>
    <cellStyle name="Accent 4" xfId="9"/>
    <cellStyle name="Accent 5" xfId="10"/>
    <cellStyle name="Bad 1" xfId="11"/>
    <cellStyle name="Bad 2" xfId="12"/>
    <cellStyle name="Error 1" xfId="13"/>
    <cellStyle name="Error 2" xfId="14"/>
    <cellStyle name="Footnote 1" xfId="15"/>
    <cellStyle name="Footnote 2" xfId="16"/>
    <cellStyle name="Good 1" xfId="17"/>
    <cellStyle name="Good 1 2" xfId="18"/>
    <cellStyle name="Good 2" xfId="19"/>
    <cellStyle name="Good 2 2" xfId="20"/>
    <cellStyle name="Heading 1 1" xfId="21"/>
    <cellStyle name="Heading 1 2" xfId="22"/>
    <cellStyle name="Heading 2 1" xfId="23"/>
    <cellStyle name="Heading 2 2" xfId="24"/>
    <cellStyle name="Heading 3" xfId="25"/>
    <cellStyle name="Heading 4" xfId="26"/>
    <cellStyle name="Hiperlink" xfId="27" builtinId="8"/>
    <cellStyle name="Hyperlink" xfId="41"/>
    <cellStyle name="Moeda" xfId="28" builtinId="4"/>
    <cellStyle name="Neutral 1" xfId="29"/>
    <cellStyle name="Neutral 2" xfId="30"/>
    <cellStyle name="Normal" xfId="0" builtinId="0"/>
    <cellStyle name="Normal 2" xfId="31"/>
    <cellStyle name="Note 1" xfId="32"/>
    <cellStyle name="Note 2" xfId="33"/>
    <cellStyle name="Status 1" xfId="34"/>
    <cellStyle name="Status 2" xfId="35"/>
    <cellStyle name="Text 1" xfId="36"/>
    <cellStyle name="Text 2" xfId="37"/>
    <cellStyle name="Vírgula" xfId="38" builtinId="3"/>
    <cellStyle name="Warning 1" xfId="39"/>
    <cellStyle name="Warning 2" xfId="40"/>
  </cellStyles>
  <dxfs count="2">
    <dxf>
      <numFmt numFmtId="169" formatCode="00&quot;.&quot;000&quot;.&quot;000&quot;/&quot;0000&quot;-&quot;00"/>
    </dxf>
    <dxf>
      <numFmt numFmtId="170" formatCode="000&quot;.&quot;000&quot;.&quot;000&quot;-&quot;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E6E6E6"/>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50E"/>
      <rgbColor rgb="00FF3333"/>
      <rgbColor rgb="00666699"/>
      <rgbColor rgb="00B3B3B3"/>
      <rgbColor rgb="00003366"/>
      <rgbColor rgb="00339966"/>
      <rgbColor rgb="00003300"/>
      <rgbColor rgb="00333300"/>
      <rgbColor rgb="00993300"/>
      <rgbColor rgb="00993366"/>
      <rgbColor rgb="00333399"/>
      <rgbColor rgb="00333333"/>
    </indexedColors>
    <mruColors>
      <color rgb="FF3366FF"/>
      <color rgb="FF800000"/>
      <color rgb="FF8A002E"/>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352425</xdr:colOff>
      <xdr:row>1</xdr:row>
      <xdr:rowOff>781050</xdr:rowOff>
    </xdr:to>
    <xdr:pic>
      <xdr:nvPicPr>
        <xdr:cNvPr id="5417" name="Figuras 4">
          <a:extLst>
            <a:ext uri="{FF2B5EF4-FFF2-40B4-BE49-F238E27FC236}">
              <a16:creationId xmlns:a16="http://schemas.microsoft.com/office/drawing/2014/main" xmlns="" id="{66CB367F-847F-F499-2D25-3468A2C16F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1497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oneCellAnchor>
    <xdr:from>
      <xdr:col>0</xdr:col>
      <xdr:colOff>122464</xdr:colOff>
      <xdr:row>123</xdr:row>
      <xdr:rowOff>81643</xdr:rowOff>
    </xdr:from>
    <xdr:ext cx="27295929" cy="593304"/>
    <xdr:sp macro="" textlink="">
      <xdr:nvSpPr>
        <xdr:cNvPr id="2" name="CaixaDeTexto 1"/>
        <xdr:cNvSpPr txBox="1"/>
      </xdr:nvSpPr>
      <xdr:spPr>
        <a:xfrm>
          <a:off x="122464" y="100298250"/>
          <a:ext cx="27295929" cy="59330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3200"/>
            <a:t>SEM MOVIMENTO</a:t>
          </a:r>
        </a:p>
      </xdr:txBody>
    </xdr:sp>
    <xdr:clientData/>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pam.mp.br/images/transparencia/Empenhos_2024/NE_60_7a398.pdf" TargetMode="External"/><Relationship Id="rId21" Type="http://schemas.openxmlformats.org/officeDocument/2006/relationships/hyperlink" Target="https://www.mpam.mp.br/images/1_TA_ao_CT_N%C2%BA_034-2021_-_MP-PGJ_52def.pdf" TargetMode="External"/><Relationship Id="rId42" Type="http://schemas.openxmlformats.org/officeDocument/2006/relationships/hyperlink" Target="https://www.mpam.mp.br/images/2%C2%BA_TA_ao_CT_004-2021_-_MP-PGJ_ca5e0.pdf" TargetMode="External"/><Relationship Id="rId63" Type="http://schemas.openxmlformats.org/officeDocument/2006/relationships/hyperlink" Target="https://www.mpam.mp.br/images/transparencia/Empenhos_2024/NE_4_31bbf.pdf" TargetMode="External"/><Relationship Id="rId84" Type="http://schemas.openxmlformats.org/officeDocument/2006/relationships/hyperlink" Target="https://www.mpam.mp.br/images/transparencia/Empenhos_2024/NE_25_8afb9.pdf" TargetMode="External"/><Relationship Id="rId138" Type="http://schemas.openxmlformats.org/officeDocument/2006/relationships/hyperlink" Target="https://www.mpam.mp.br/images/transparencia/Empenhos_2024/NE_83_236f8.pdf" TargetMode="External"/><Relationship Id="rId159" Type="http://schemas.openxmlformats.org/officeDocument/2006/relationships/hyperlink" Target="https://www.mpam.mp.br/images/transparencia/Empenhos_2024/NE_104_8c625.pdf" TargetMode="External"/><Relationship Id="rId170" Type="http://schemas.openxmlformats.org/officeDocument/2006/relationships/hyperlink" Target="https://www.mpam.mp.br/images/4%C2%BA_TA_ao_CT_10-2020_-_MP-PGJ_0fe62.pdf" TargetMode="External"/><Relationship Id="rId107" Type="http://schemas.openxmlformats.org/officeDocument/2006/relationships/hyperlink" Target="https://www.mpam.mp.br/images/transparencia/Empenhos_2024/NE_50_b7798.pdf" TargetMode="External"/><Relationship Id="rId11" Type="http://schemas.openxmlformats.org/officeDocument/2006/relationships/hyperlink" Target="https://www.mpam.mp.br/images/CT_19-2023_-_MP-PGJ_9ff27.pdf" TargetMode="External"/><Relationship Id="rId32" Type="http://schemas.openxmlformats.org/officeDocument/2006/relationships/hyperlink" Target="https://www.mpam.mp.br/images/2_TA_ao_CT_N%C2%BA_032-2021_-_MP-PGJ_ccef2.pdf" TargetMode="External"/><Relationship Id="rId53" Type="http://schemas.openxmlformats.org/officeDocument/2006/relationships/hyperlink" Target="https://www.mpam.mp.br/images/CT_16-2023_-_MP-PGJ_8a82c.pdf" TargetMode="External"/><Relationship Id="rId74" Type="http://schemas.openxmlformats.org/officeDocument/2006/relationships/hyperlink" Target="https://www.mpam.mp.br/images/transparencia/Empenhos_2024/NE_15_51291.pdf" TargetMode="External"/><Relationship Id="rId128" Type="http://schemas.openxmlformats.org/officeDocument/2006/relationships/hyperlink" Target="https://www.mpam.mp.br/images/transparencia/Empenhos_2024/NE_71_31f2f.pdf" TargetMode="External"/><Relationship Id="rId149" Type="http://schemas.openxmlformats.org/officeDocument/2006/relationships/hyperlink" Target="https://www.mpam.mp.br/images/transparencia/Empenhos_2024/NE_94_3f2d3.pdf" TargetMode="External"/><Relationship Id="rId5" Type="http://schemas.openxmlformats.org/officeDocument/2006/relationships/hyperlink" Target="https://www.mpam.mp.br/images/3%C2%BA_TA_ao_CT_005-2021_-_MP-PGJ_0ee41.pdf" TargetMode="External"/><Relationship Id="rId95" Type="http://schemas.openxmlformats.org/officeDocument/2006/relationships/hyperlink" Target="https://www.mpam.mp.br/images/transparencia/Empenhos_2024/NE_36_ae7c3.pdf" TargetMode="External"/><Relationship Id="rId160" Type="http://schemas.openxmlformats.org/officeDocument/2006/relationships/hyperlink" Target="https://www.mpam.mp.br/images/transparencia/Empenhos_2024/NE_105_ac308.pdf" TargetMode="External"/><Relationship Id="rId22" Type="http://schemas.openxmlformats.org/officeDocument/2006/relationships/hyperlink" Target="https://www.mpam.mp.br/images/CT_18-2023_-MP-PGJ_367f2.pdf" TargetMode="External"/><Relationship Id="rId43" Type="http://schemas.openxmlformats.org/officeDocument/2006/relationships/hyperlink" Target="https://www.mpam.mp.br/images/3_TA_ao_CT_N%C2%BA_022-2021_-_MP-PGJ_3d457.pdf" TargetMode="External"/><Relationship Id="rId64" Type="http://schemas.openxmlformats.org/officeDocument/2006/relationships/hyperlink" Target="https://www.mpam.mp.br/images/transparencia/Empenhos_2024/NE_5_4f806.pdf" TargetMode="External"/><Relationship Id="rId118" Type="http://schemas.openxmlformats.org/officeDocument/2006/relationships/hyperlink" Target="https://www.mpam.mp.br/images/transparencia/Empenhos_2024/NE_61_2497f.pdf" TargetMode="External"/><Relationship Id="rId139" Type="http://schemas.openxmlformats.org/officeDocument/2006/relationships/hyperlink" Target="https://www.mpam.mp.br/images/transparencia/Empenhos_2024/NE_84_9cc61.pdf" TargetMode="External"/><Relationship Id="rId85" Type="http://schemas.openxmlformats.org/officeDocument/2006/relationships/hyperlink" Target="https://www.mpam.mp.br/images/transparencia/Empenhos_2024/NE_26_14de3.pdf" TargetMode="External"/><Relationship Id="rId150" Type="http://schemas.openxmlformats.org/officeDocument/2006/relationships/hyperlink" Target="https://www.mpam.mp.br/images/transparencia/Empenhos_2024/NE_95_53dad.pdf" TargetMode="External"/><Relationship Id="rId171" Type="http://schemas.openxmlformats.org/officeDocument/2006/relationships/hyperlink" Target="https://www.mpam.mp.br/images/4%C2%BA_TA_ao_CT_015-2020_-_MP-PGJ_91a1e.pdf" TargetMode="External"/><Relationship Id="rId12" Type="http://schemas.openxmlformats.org/officeDocument/2006/relationships/hyperlink" Target="https://www.mpam.mp.br/images/1_TA_ao_CT_N%C2%BA_032-2018_-_MP-PGJ_30e04.pdf" TargetMode="External"/><Relationship Id="rId33" Type="http://schemas.openxmlformats.org/officeDocument/2006/relationships/hyperlink" Target="https://www.mpam.mp.br/images/CT_07-2023_-_MP-PGJ_fb5b5.pdf" TargetMode="External"/><Relationship Id="rId108" Type="http://schemas.openxmlformats.org/officeDocument/2006/relationships/hyperlink" Target="https://www.mpam.mp.br/images/transparencia/Empenhos_2024/NE_51_72b22.pdf" TargetMode="External"/><Relationship Id="rId129" Type="http://schemas.openxmlformats.org/officeDocument/2006/relationships/hyperlink" Target="https://www.mpam.mp.br/images/transparencia/Empenhos_2024/NE_74_354b0.pdf" TargetMode="External"/><Relationship Id="rId54" Type="http://schemas.openxmlformats.org/officeDocument/2006/relationships/hyperlink" Target="https://www.mpam.mp.br/images/4%C2%BA_TA_ao_CT_015-2020_-_MP-PGJ_91a1e.pdf" TargetMode="External"/><Relationship Id="rId75" Type="http://schemas.openxmlformats.org/officeDocument/2006/relationships/hyperlink" Target="https://www.mpam.mp.br/images/transparencia/Empenhos_2024/NE_16_8e0f1.pdf" TargetMode="External"/><Relationship Id="rId96" Type="http://schemas.openxmlformats.org/officeDocument/2006/relationships/hyperlink" Target="https://www.mpam.mp.br/images/transparencia/Empenhos_2024/NE_37_1f2a9.pdf" TargetMode="External"/><Relationship Id="rId140" Type="http://schemas.openxmlformats.org/officeDocument/2006/relationships/hyperlink" Target="https://www.mpam.mp.br/images/transparencia/Empenhos_2024/NE_85_044dd.pdf" TargetMode="External"/><Relationship Id="rId161" Type="http://schemas.openxmlformats.org/officeDocument/2006/relationships/hyperlink" Target="https://www.mpam.mp.br/images/transparencia/Empenhos_2022/NE_2187_1e38d.pdf" TargetMode="External"/><Relationship Id="rId1" Type="http://schemas.openxmlformats.org/officeDocument/2006/relationships/hyperlink" Target="https://www.mpam.mp.br/images/CT_24-2023_-_MP-PGJ_933fa.pdf" TargetMode="External"/><Relationship Id="rId6" Type="http://schemas.openxmlformats.org/officeDocument/2006/relationships/hyperlink" Target="https://www.mpam.mp.br/images/CT_21-2023_-_MP-PGJ_4dc3f.pdf" TargetMode="External"/><Relationship Id="rId23" Type="http://schemas.openxmlformats.org/officeDocument/2006/relationships/hyperlink" Target="https://www.mpam.mp.br/images/4%C2%BA_TA_ao_CT_10-2020_-_MP-PGJ_0fe62.pdf" TargetMode="External"/><Relationship Id="rId28" Type="http://schemas.openxmlformats.org/officeDocument/2006/relationships/hyperlink" Target="https://www.mpam.mp.br/images/CT_12-2023_-_MP-PGJ_f3cba.pdf" TargetMode="External"/><Relationship Id="rId49" Type="http://schemas.openxmlformats.org/officeDocument/2006/relationships/hyperlink" Target="https://www.mpam.mp.br/images/1_TA_ao_CT_N%C2%BA_013-2023_-_MPPGJ_64e36.pdf" TargetMode="External"/><Relationship Id="rId114" Type="http://schemas.openxmlformats.org/officeDocument/2006/relationships/hyperlink" Target="https://www.mpam.mp.br/images/transparencia/Empenhos_2024/NE_57_a266a.pdf" TargetMode="External"/><Relationship Id="rId119" Type="http://schemas.openxmlformats.org/officeDocument/2006/relationships/hyperlink" Target="https://www.mpam.mp.br/images/transparencia/Empenhos_2024/NE_62_1f255.pdf" TargetMode="External"/><Relationship Id="rId44" Type="http://schemas.openxmlformats.org/officeDocument/2006/relationships/hyperlink" Target="https://www.mpam.mp.br/images/3_TA_ao_CT_N%C2%BA_022-2021_-_MP-PGJ_3d457.pdf" TargetMode="External"/><Relationship Id="rId60" Type="http://schemas.openxmlformats.org/officeDocument/2006/relationships/hyperlink" Target="https://www.mpam.mp.br/images/transparencia/Empenhos_2024/NE_1_be49e.pdf" TargetMode="External"/><Relationship Id="rId65" Type="http://schemas.openxmlformats.org/officeDocument/2006/relationships/hyperlink" Target="https://www.mpam.mp.br/images/transparencia/Empenhos_2024/NE_6_27425.pdf" TargetMode="External"/><Relationship Id="rId81" Type="http://schemas.openxmlformats.org/officeDocument/2006/relationships/hyperlink" Target="https://www.mpam.mp.br/images/transparencia/Empenhos_2024/NE_22_46ed0.pdf" TargetMode="External"/><Relationship Id="rId86" Type="http://schemas.openxmlformats.org/officeDocument/2006/relationships/hyperlink" Target="https://www.mpam.mp.br/images/transparencia/Empenhos_2024/NE_27_bd6c4.pdf" TargetMode="External"/><Relationship Id="rId130" Type="http://schemas.openxmlformats.org/officeDocument/2006/relationships/hyperlink" Target="https://www.mpam.mp.br/images/transparencia/Empenhos_2024/NE_75_091d2.pdf" TargetMode="External"/><Relationship Id="rId135" Type="http://schemas.openxmlformats.org/officeDocument/2006/relationships/hyperlink" Target="https://www.mpam.mp.br/images/transparencia/Empenhos_2024/NE_80_41a11.pdf" TargetMode="External"/><Relationship Id="rId151" Type="http://schemas.openxmlformats.org/officeDocument/2006/relationships/hyperlink" Target="https://www.mpam.mp.br/images/transparencia/Empenhos_2024/NE_96_afbe5.pdf" TargetMode="External"/><Relationship Id="rId156" Type="http://schemas.openxmlformats.org/officeDocument/2006/relationships/hyperlink" Target="https://www.mpam.mp.br/images/transparencia/Empenhos_2024/NE_101_9c4e2.pdf" TargetMode="External"/><Relationship Id="rId172" Type="http://schemas.openxmlformats.org/officeDocument/2006/relationships/hyperlink" Target="https://www.mpam.mp.br/images/1_TA_ao_CT_N%C2%BA_025-2022_-_MP-PGJ_17da9.pdf" TargetMode="External"/><Relationship Id="rId13" Type="http://schemas.openxmlformats.org/officeDocument/2006/relationships/hyperlink" Target="https://www.mpam.mp.br/images/1%C2%BA_TAP_a_CCT_n%C2%BA_10-2021_-_MP-PGJ_-_2020.007499_951e2.pdf" TargetMode="External"/><Relationship Id="rId18" Type="http://schemas.openxmlformats.org/officeDocument/2006/relationships/hyperlink" Target="https://www.mpam.mp.br/images/Contratos/2023/Aditivos/1%C2%BA_TA_ao_CT_01-2022_-_MP-PGJ_04229.pdf" TargetMode="External"/><Relationship Id="rId39" Type="http://schemas.openxmlformats.org/officeDocument/2006/relationships/hyperlink" Target="https://www.mpam.mp.br/images/Contratos/2022/Carta_Contrato/CC_05-2022_MP_-_PGJ_596f4.pdf" TargetMode="External"/><Relationship Id="rId109" Type="http://schemas.openxmlformats.org/officeDocument/2006/relationships/hyperlink" Target="https://www.mpam.mp.br/images/transparencia/Empenhos_2024/NE_52_1a99c.pdf" TargetMode="External"/><Relationship Id="rId34" Type="http://schemas.openxmlformats.org/officeDocument/2006/relationships/hyperlink" Target="https://www.mpam.mp.br/images/CT_07-2023_-_MP-PGJ_fb5b5.pdf" TargetMode="External"/><Relationship Id="rId50" Type="http://schemas.openxmlformats.org/officeDocument/2006/relationships/hyperlink" Target="https://www.mpam.mp.br/images/1_TA_ao_CT_N%C2%BA_013-2023_-_MPPGJ_64e36.pdf" TargetMode="External"/><Relationship Id="rId55" Type="http://schemas.openxmlformats.org/officeDocument/2006/relationships/hyperlink" Target="https://www.mpam.mp.br/images/CT_01-2024_-_MP-PGJ_ac2a1.pdf" TargetMode="External"/><Relationship Id="rId76" Type="http://schemas.openxmlformats.org/officeDocument/2006/relationships/hyperlink" Target="https://www.mpam.mp.br/images/transparencia/Empenhos_2024/NE_17_ee5ab.pdf" TargetMode="External"/><Relationship Id="rId97" Type="http://schemas.openxmlformats.org/officeDocument/2006/relationships/hyperlink" Target="https://www.mpam.mp.br/images/transparencia/Empenhos_2024/NE_38_8aaff.pdf" TargetMode="External"/><Relationship Id="rId104" Type="http://schemas.openxmlformats.org/officeDocument/2006/relationships/hyperlink" Target="https://www.mpam.mp.br/images/transparencia/Empenhos_2024/NE_45_60b0a.pdf" TargetMode="External"/><Relationship Id="rId120" Type="http://schemas.openxmlformats.org/officeDocument/2006/relationships/hyperlink" Target="https://www.mpam.mp.br/images/transparencia/Empenhos_2024/NE_63_3bf4a.pdf" TargetMode="External"/><Relationship Id="rId125" Type="http://schemas.openxmlformats.org/officeDocument/2006/relationships/hyperlink" Target="https://www.mpam.mp.br/images/transparencia/Empenhos_2024/NE_68_2131c.pdf" TargetMode="External"/><Relationship Id="rId141" Type="http://schemas.openxmlformats.org/officeDocument/2006/relationships/hyperlink" Target="https://www.mpam.mp.br/images/transparencia/Empenhos_2024/NE_86_693a4.pdf" TargetMode="External"/><Relationship Id="rId146" Type="http://schemas.openxmlformats.org/officeDocument/2006/relationships/hyperlink" Target="https://www.mpam.mp.br/images/transparencia/Empenhos_2024/NE_91_793f1.pdf" TargetMode="External"/><Relationship Id="rId167" Type="http://schemas.openxmlformats.org/officeDocument/2006/relationships/hyperlink" Target="https://www.mpam.mp.br/images/transparencia/Empenhos_2023/NE_2000_8362e.pdf" TargetMode="External"/><Relationship Id="rId7" Type="http://schemas.openxmlformats.org/officeDocument/2006/relationships/hyperlink" Target="https://www.mpam.mp.br/images/CT_21-2023_-_MP-PGJ_4dc3f.pdf" TargetMode="External"/><Relationship Id="rId71" Type="http://schemas.openxmlformats.org/officeDocument/2006/relationships/hyperlink" Target="https://www.mpam.mp.br/images/transparencia/Empenhos_2024/NE_12_149c7.pdf" TargetMode="External"/><Relationship Id="rId92" Type="http://schemas.openxmlformats.org/officeDocument/2006/relationships/hyperlink" Target="https://www.mpam.mp.br/images/transparencia/Empenhos_2024/NE_33_cc5ea.pdf" TargetMode="External"/><Relationship Id="rId162" Type="http://schemas.openxmlformats.org/officeDocument/2006/relationships/hyperlink" Target="https://www.mpam.mp.br/images/NE_337_b255d.pdf" TargetMode="External"/><Relationship Id="rId2" Type="http://schemas.openxmlformats.org/officeDocument/2006/relationships/hyperlink" Target="https://www.mpam.mp.br/images/3%C2%BA_TAP_a_CT_n%C2%BA_16-2020_-_MP-PGJ_-_2022.016682_e1fd1.pdf" TargetMode="External"/><Relationship Id="rId29" Type="http://schemas.openxmlformats.org/officeDocument/2006/relationships/hyperlink" Target="https://www.mpam.mp.br/images/CT_15-2023_-_MP-PGJ_777a8.pdf" TargetMode="External"/><Relationship Id="rId24" Type="http://schemas.openxmlformats.org/officeDocument/2006/relationships/hyperlink" Target="https://www.mpam.mp.br/images/1%C2%BA_TA_ao_CT_003-2023_-_MP-PGJ_17eef.pdf" TargetMode="External"/><Relationship Id="rId40" Type="http://schemas.openxmlformats.org/officeDocument/2006/relationships/hyperlink" Target="https://www.mpam.mp.br/images/2%C2%BA_TA_ao_CC_007-2021_-_MP-PGJ_d2193.pdf" TargetMode="External"/><Relationship Id="rId45" Type="http://schemas.openxmlformats.org/officeDocument/2006/relationships/hyperlink" Target="https://www.mpam.mp.br/images/2%C2%BA_TA_ao_CT_013-2021_-_MP-PGJ_f9615.pdf" TargetMode="External"/><Relationship Id="rId66" Type="http://schemas.openxmlformats.org/officeDocument/2006/relationships/hyperlink" Target="https://www.mpam.mp.br/images/transparencia/Empenhos_2024/NE_7_706c2.pdf" TargetMode="External"/><Relationship Id="rId87" Type="http://schemas.openxmlformats.org/officeDocument/2006/relationships/hyperlink" Target="https://www.mpam.mp.br/images/transparencia/Empenhos_2024/NE_28_9bace.pdf" TargetMode="External"/><Relationship Id="rId110" Type="http://schemas.openxmlformats.org/officeDocument/2006/relationships/hyperlink" Target="https://www.mpam.mp.br/images/transparencia/Empenhos_2024/NE_53_244f1.pdf" TargetMode="External"/><Relationship Id="rId115" Type="http://schemas.openxmlformats.org/officeDocument/2006/relationships/hyperlink" Target="https://www.mpam.mp.br/images/transparencia/Empenhos_2024/NE_58_ad012.pdf" TargetMode="External"/><Relationship Id="rId131" Type="http://schemas.openxmlformats.org/officeDocument/2006/relationships/hyperlink" Target="https://www.mpam.mp.br/images/transparencia/Empenhos_2024/NE_76_df2bb.pdf" TargetMode="External"/><Relationship Id="rId136" Type="http://schemas.openxmlformats.org/officeDocument/2006/relationships/hyperlink" Target="https://www.mpam.mp.br/images/transparencia/Empenhos_2024/NE_81_b9235.pdf" TargetMode="External"/><Relationship Id="rId157" Type="http://schemas.openxmlformats.org/officeDocument/2006/relationships/hyperlink" Target="https://www.mpam.mp.br/images/transparencia/Empenhos_2024/NE_102_f1e9f.pdf" TargetMode="External"/><Relationship Id="rId61" Type="http://schemas.openxmlformats.org/officeDocument/2006/relationships/hyperlink" Target="https://www.mpam.mp.br/images/transparencia/Empenhos_2024/NE_2_d4c3d.pdf" TargetMode="External"/><Relationship Id="rId82" Type="http://schemas.openxmlformats.org/officeDocument/2006/relationships/hyperlink" Target="https://www.mpam.mp.br/images/transparencia/Empenhos_2024/NE_23_2d44f.pdf" TargetMode="External"/><Relationship Id="rId152" Type="http://schemas.openxmlformats.org/officeDocument/2006/relationships/hyperlink" Target="https://www.mpam.mp.br/images/transparencia/Empenhos_2024/NE_97_2443d.pdf" TargetMode="External"/><Relationship Id="rId173" Type="http://schemas.openxmlformats.org/officeDocument/2006/relationships/hyperlink" Target="https://www.mpam.mp.br/images/CT_07-2023_-_MP-PGJ_fb5b5.pdf" TargetMode="External"/><Relationship Id="rId19" Type="http://schemas.openxmlformats.org/officeDocument/2006/relationships/hyperlink" Target="https://www.mpam.mp.br/images/1_TA_ao_CT_N%C2%BA_025-2022_-_MP-PGJ_17da9.pdf" TargetMode="External"/><Relationship Id="rId14" Type="http://schemas.openxmlformats.org/officeDocument/2006/relationships/hyperlink" Target="https://www.mpam.mp.br/images/CCT_06-2022_-_MP-PGJ_b19f3.pdf" TargetMode="External"/><Relationship Id="rId30" Type="http://schemas.openxmlformats.org/officeDocument/2006/relationships/hyperlink" Target="https://www.mpam.mp.br/images/1_TA_ao_CT_N%C2%BA_030-2022_-_MP-PGJ_e0c6a.pdf" TargetMode="External"/><Relationship Id="rId35" Type="http://schemas.openxmlformats.org/officeDocument/2006/relationships/hyperlink" Target="https://www.mpam.mp.br/images/Contratos/2023/Aditivos/5%C2%BA_TA_ao_CT_03-2019_-_MP-PGJ_4f3e5.pdf" TargetMode="External"/><Relationship Id="rId56" Type="http://schemas.openxmlformats.org/officeDocument/2006/relationships/hyperlink" Target="https://www.mpam.mp.br/images/CT_22-2023_-_MP-PGJ_e60b0.pdf" TargetMode="External"/><Relationship Id="rId77" Type="http://schemas.openxmlformats.org/officeDocument/2006/relationships/hyperlink" Target="https://www.mpam.mp.br/images/transparencia/Empenhos_2024/NE_18_fbd87.pdf" TargetMode="External"/><Relationship Id="rId100" Type="http://schemas.openxmlformats.org/officeDocument/2006/relationships/hyperlink" Target="https://www.mpam.mp.br/images/transparencia/Empenhos_2024/NE_41_914b9.pdf" TargetMode="External"/><Relationship Id="rId105" Type="http://schemas.openxmlformats.org/officeDocument/2006/relationships/hyperlink" Target="https://www.mpam.mp.br/images/transparencia/Empenhos_2024/NE_47_5308e.pdf" TargetMode="External"/><Relationship Id="rId126" Type="http://schemas.openxmlformats.org/officeDocument/2006/relationships/hyperlink" Target="https://www.mpam.mp.br/images/transparencia/Empenhos_2024/NE_69_13d16.pdf" TargetMode="External"/><Relationship Id="rId147" Type="http://schemas.openxmlformats.org/officeDocument/2006/relationships/hyperlink" Target="https://www.mpam.mp.br/images/transparencia/Empenhos_2024/NE_92_4f176.pdf" TargetMode="External"/><Relationship Id="rId168" Type="http://schemas.openxmlformats.org/officeDocument/2006/relationships/hyperlink" Target="https://www.mpam.mp.br/images/1_TA_ao_CT_n.%C2%BA_035-2021_-_CORREIOS_87d3a.pdf" TargetMode="External"/><Relationship Id="rId8" Type="http://schemas.openxmlformats.org/officeDocument/2006/relationships/hyperlink" Target="https://www.mpam.mp.br/images/1%C2%BA_TAP_a_TCS_n%C2%BA_10-2021_-_MP-PGJ_-_2021.007091_ec916.pdf" TargetMode="External"/><Relationship Id="rId51" Type="http://schemas.openxmlformats.org/officeDocument/2006/relationships/hyperlink" Target="https://www.mpam.mp.br/images/2_TA_ao_CT_N%C2%BA_019-2021_135c3.pdf" TargetMode="External"/><Relationship Id="rId72" Type="http://schemas.openxmlformats.org/officeDocument/2006/relationships/hyperlink" Target="https://www.mpam.mp.br/images/transparencia/Empenhos_2024/NE_13_2e665.pdf" TargetMode="External"/><Relationship Id="rId93" Type="http://schemas.openxmlformats.org/officeDocument/2006/relationships/hyperlink" Target="https://www.mpam.mp.br/images/transparencia/Empenhos_2024/NE_34_5657b.pdf" TargetMode="External"/><Relationship Id="rId98" Type="http://schemas.openxmlformats.org/officeDocument/2006/relationships/hyperlink" Target="https://www.mpam.mp.br/images/transparencia/Empenhos_2024/NE_39_49e20.pdf" TargetMode="External"/><Relationship Id="rId121" Type="http://schemas.openxmlformats.org/officeDocument/2006/relationships/hyperlink" Target="https://www.mpam.mp.br/images/transparencia/Empenhos_2024/NE_64_a201d.pdf" TargetMode="External"/><Relationship Id="rId142" Type="http://schemas.openxmlformats.org/officeDocument/2006/relationships/hyperlink" Target="https://www.mpam.mp.br/images/transparencia/Empenhos_2024/NE_87_ae56d.pdf" TargetMode="External"/><Relationship Id="rId163" Type="http://schemas.openxmlformats.org/officeDocument/2006/relationships/hyperlink" Target="https://www.mpam.mp.br/images/transparencia/Empenhos_2023/NE_1221_4d643.pdf" TargetMode="External"/><Relationship Id="rId3" Type="http://schemas.openxmlformats.org/officeDocument/2006/relationships/hyperlink" Target="https://www.mpam.mp.br/images/2%C2%BA_TA_ao_CT_016-2020_-_MP-PGJ_f1325.pdf" TargetMode="External"/><Relationship Id="rId25" Type="http://schemas.openxmlformats.org/officeDocument/2006/relationships/hyperlink" Target="https://www.mpam.mp.br/images/1%C2%BA_TA_ao_CT_06-2023_-_MP-PGJ_5fcdc.pdf" TargetMode="External"/><Relationship Id="rId46" Type="http://schemas.openxmlformats.org/officeDocument/2006/relationships/hyperlink" Target="https://www.mpam.mp.br/images/2%C2%BA_TA_ao_CT_013-2021_-_MP-PGJ_f9615.pdf" TargetMode="External"/><Relationship Id="rId67" Type="http://schemas.openxmlformats.org/officeDocument/2006/relationships/hyperlink" Target="https://www.mpam.mp.br/images/transparencia/Empenhos_2024/NE_8_30ce5.pdf" TargetMode="External"/><Relationship Id="rId116" Type="http://schemas.openxmlformats.org/officeDocument/2006/relationships/hyperlink" Target="https://www.mpam.mp.br/images/transparencia/Empenhos_2024/NE_59_b2836.pdf" TargetMode="External"/><Relationship Id="rId137" Type="http://schemas.openxmlformats.org/officeDocument/2006/relationships/hyperlink" Target="https://www.mpam.mp.br/images/transparencia/Empenhos_2024/NE_82_af065.pdf" TargetMode="External"/><Relationship Id="rId158" Type="http://schemas.openxmlformats.org/officeDocument/2006/relationships/hyperlink" Target="https://www.mpam.mp.br/images/transparencia/Empenhos_2024/NE_103_57796.pdf" TargetMode="External"/><Relationship Id="rId20" Type="http://schemas.openxmlformats.org/officeDocument/2006/relationships/hyperlink" Target="https://www.mpam.mp.br/images/2_TA_ao_CT_N%C2%BA_031-2021_-_MP-PGJ_8d986.pdf" TargetMode="External"/><Relationship Id="rId41" Type="http://schemas.openxmlformats.org/officeDocument/2006/relationships/hyperlink" Target="https://www.mpam.mp.br/images/CC_n%C2%BA_05-MP-PGJ_05b9a.pdf" TargetMode="External"/><Relationship Id="rId62" Type="http://schemas.openxmlformats.org/officeDocument/2006/relationships/hyperlink" Target="https://www.mpam.mp.br/images/transparencia/Empenhos_2024/NE_3_56dba.pdf" TargetMode="External"/><Relationship Id="rId83" Type="http://schemas.openxmlformats.org/officeDocument/2006/relationships/hyperlink" Target="https://www.mpam.mp.br/images/transparencia/Empenhos_2024/NE_24_5081b.pdf" TargetMode="External"/><Relationship Id="rId88" Type="http://schemas.openxmlformats.org/officeDocument/2006/relationships/hyperlink" Target="https://www.mpam.mp.br/images/transparencia/Empenhos_2024/NE_29_d261d.pdf" TargetMode="External"/><Relationship Id="rId111" Type="http://schemas.openxmlformats.org/officeDocument/2006/relationships/hyperlink" Target="https://www.mpam.mp.br/images/transparencia/Empenhos_2024/NE_54_a6ec5.pdf" TargetMode="External"/><Relationship Id="rId132" Type="http://schemas.openxmlformats.org/officeDocument/2006/relationships/hyperlink" Target="https://www.mpam.mp.br/images/transparencia/Empenhos_2024/NE_77_1da6e.pdf" TargetMode="External"/><Relationship Id="rId153" Type="http://schemas.openxmlformats.org/officeDocument/2006/relationships/hyperlink" Target="https://www.mpam.mp.br/images/transparencia/Empenhos_2024/NE_98_7dd5f.pdf" TargetMode="External"/><Relationship Id="rId174" Type="http://schemas.openxmlformats.org/officeDocument/2006/relationships/hyperlink" Target="https://www.mpam.mp.br/images/CT_30-2023_-_MP-PGJ_bfd9d.pdf" TargetMode="External"/><Relationship Id="rId15" Type="http://schemas.openxmlformats.org/officeDocument/2006/relationships/hyperlink" Target="https://www.mpam.mp.br/images/Contratos/2023/Aditivos/2%C2%BA_TA_ao_CT_33-2022_-_MP-PGJ_1cc42.pdf" TargetMode="External"/><Relationship Id="rId36" Type="http://schemas.openxmlformats.org/officeDocument/2006/relationships/hyperlink" Target="https://www.mpam.mp.br/images/Contratos/2023/Aditivos/5%C2%BA_TA_ao_CT_03-2019_-_MP-PGJ_4f3e5.pdf" TargetMode="External"/><Relationship Id="rId57" Type="http://schemas.openxmlformats.org/officeDocument/2006/relationships/hyperlink" Target="https://www.mpam.mp.br/images/4%C2%BA_TAP_a_CESS%C3%83O_ONEROSA_N%C2%BA_01-2021_-_MP-PGJ_-_2022.008949_584c8.pdf" TargetMode="External"/><Relationship Id="rId106" Type="http://schemas.openxmlformats.org/officeDocument/2006/relationships/hyperlink" Target="https://www.mpam.mp.br/images/transparencia/Empenhos_2024/NE_48_a6884.pdf" TargetMode="External"/><Relationship Id="rId127" Type="http://schemas.openxmlformats.org/officeDocument/2006/relationships/hyperlink" Target="https://www.mpam.mp.br/images/transparencia/Empenhos_2024/NE_70_5062c.pdf" TargetMode="External"/><Relationship Id="rId10" Type="http://schemas.openxmlformats.org/officeDocument/2006/relationships/hyperlink" Target="https://www.mpam.mp.br/images/CT_19-2023_-_MP-PGJ_9ff27.pdf" TargetMode="External"/><Relationship Id="rId31" Type="http://schemas.openxmlformats.org/officeDocument/2006/relationships/hyperlink" Target="https://www.mpam.mp.br/images/6_TA_ao_CT_N%C2%BA_035-2018_-_MP-PGJ_d6bfb.pdf" TargetMode="External"/><Relationship Id="rId52" Type="http://schemas.openxmlformats.org/officeDocument/2006/relationships/hyperlink" Target="https://www.mpam.mp.br/images/2_TA_ao_CT_N%C2%BA_019-2021_135c3.pdf" TargetMode="External"/><Relationship Id="rId73" Type="http://schemas.openxmlformats.org/officeDocument/2006/relationships/hyperlink" Target="https://www.mpam.mp.br/images/transparencia/Empenhos_2024/NE_14_37fa3.pdf" TargetMode="External"/><Relationship Id="rId78" Type="http://schemas.openxmlformats.org/officeDocument/2006/relationships/hyperlink" Target="https://www.mpam.mp.br/images/transparencia/Empenhos_2024/NE_19_d2f1c.pdf" TargetMode="External"/><Relationship Id="rId94" Type="http://schemas.openxmlformats.org/officeDocument/2006/relationships/hyperlink" Target="https://www.mpam.mp.br/images/transparencia/Empenhos_2024/NE_35_66c51.pdf" TargetMode="External"/><Relationship Id="rId99" Type="http://schemas.openxmlformats.org/officeDocument/2006/relationships/hyperlink" Target="https://www.mpam.mp.br/images/transparencia/Empenhos_2024/NE_40_21512.pdf" TargetMode="External"/><Relationship Id="rId101" Type="http://schemas.openxmlformats.org/officeDocument/2006/relationships/hyperlink" Target="https://www.mpam.mp.br/images/transparencia/Empenhos_2024/NE_42_5da94.pdf" TargetMode="External"/><Relationship Id="rId122" Type="http://schemas.openxmlformats.org/officeDocument/2006/relationships/hyperlink" Target="https://www.mpam.mp.br/images/transparencia/Empenhos_2024/NE_65_40537.pdf" TargetMode="External"/><Relationship Id="rId143" Type="http://schemas.openxmlformats.org/officeDocument/2006/relationships/hyperlink" Target="https://www.mpam.mp.br/images/transparencia/Empenhos_2024/NE_88_5ee30.pdf" TargetMode="External"/><Relationship Id="rId148" Type="http://schemas.openxmlformats.org/officeDocument/2006/relationships/hyperlink" Target="https://www.mpam.mp.br/images/transparencia/Empenhos_2024/NE_93_e2da9.pdf" TargetMode="External"/><Relationship Id="rId164" Type="http://schemas.openxmlformats.org/officeDocument/2006/relationships/hyperlink" Target="https://www.mpam.mp.br/images/transparencia/Empenhos_2023/NE_1523_df0d1.pdf" TargetMode="External"/><Relationship Id="rId169" Type="http://schemas.openxmlformats.org/officeDocument/2006/relationships/hyperlink" Target="https://www.mpam.mp.br/images/CT_06-2023_-_MP-PGJ_07b55.pdf" TargetMode="External"/><Relationship Id="rId4" Type="http://schemas.openxmlformats.org/officeDocument/2006/relationships/hyperlink" Target="https://www.mpam.mp.br/images/Contratos/2023/Aditivos/4%C2%BA_TA_ao_CT_02-2019_-_MP-PGJ_c76fb.pdf" TargetMode="External"/><Relationship Id="rId9" Type="http://schemas.openxmlformats.org/officeDocument/2006/relationships/hyperlink" Target="https://www.mpam.mp.br/images/2%C2%BA_TA_ao_CT_008-2021_-_MP-PGJ_bc47a.pdf" TargetMode="External"/><Relationship Id="rId26" Type="http://schemas.openxmlformats.org/officeDocument/2006/relationships/hyperlink" Target="https://www.mpam.mp.br/images/CT_08-2023_-_MP-PGJ_dc9c9.pdf" TargetMode="External"/><Relationship Id="rId47" Type="http://schemas.openxmlformats.org/officeDocument/2006/relationships/hyperlink" Target="https://www.mpam.mp.br/images/Contratos/2023/Contrato/CT_04-2023_-_MP-PGJ.pdf_ee471.pdf" TargetMode="External"/><Relationship Id="rId68" Type="http://schemas.openxmlformats.org/officeDocument/2006/relationships/hyperlink" Target="https://www.mpam.mp.br/images/transparencia/Empenhos_2024/NE_9_20158.pdf" TargetMode="External"/><Relationship Id="rId89" Type="http://schemas.openxmlformats.org/officeDocument/2006/relationships/hyperlink" Target="https://www.mpam.mp.br/images/transparencia/Empenhos_2024/NE_30_cd28c.pdf" TargetMode="External"/><Relationship Id="rId112" Type="http://schemas.openxmlformats.org/officeDocument/2006/relationships/hyperlink" Target="https://www.mpam.mp.br/images/transparencia/Empenhos_2024/NE_55_dd0e9.pdf" TargetMode="External"/><Relationship Id="rId133" Type="http://schemas.openxmlformats.org/officeDocument/2006/relationships/hyperlink" Target="https://www.mpam.mp.br/images/transparencia/Empenhos_2024/NE_78_74884.pdf" TargetMode="External"/><Relationship Id="rId154" Type="http://schemas.openxmlformats.org/officeDocument/2006/relationships/hyperlink" Target="https://www.mpam.mp.br/images/transparencia/Empenhos_2024/NE_99_43fb2.pdf" TargetMode="External"/><Relationship Id="rId175" Type="http://schemas.openxmlformats.org/officeDocument/2006/relationships/printerSettings" Target="../printerSettings/printerSettings1.bin"/><Relationship Id="rId16" Type="http://schemas.openxmlformats.org/officeDocument/2006/relationships/hyperlink" Target="https://www.mpam.mp.br/images/3%C2%BA_TA_ao_CC_003-2020_-_MP-PGJ_03dbd.pdf" TargetMode="External"/><Relationship Id="rId37" Type="http://schemas.openxmlformats.org/officeDocument/2006/relationships/hyperlink" Target="https://www.mpam.mp.br/images/2%C2%BA_TA_ao_CT_012-2021_-_MP-PGJ_3e59d.pdf" TargetMode="External"/><Relationship Id="rId58" Type="http://schemas.openxmlformats.org/officeDocument/2006/relationships/hyperlink" Target="https://www.mpam.mp.br/images/2_TA_ao_CT_N%C2%BA_035-2021-MP-PGJ_cea87.pdf" TargetMode="External"/><Relationship Id="rId79" Type="http://schemas.openxmlformats.org/officeDocument/2006/relationships/hyperlink" Target="https://www.mpam.mp.br/images/transparencia/Empenhos_2024/NE_20_76cf1.pdf" TargetMode="External"/><Relationship Id="rId102" Type="http://schemas.openxmlformats.org/officeDocument/2006/relationships/hyperlink" Target="https://www.mpam.mp.br/images/transparencia/Empenhos_2024/NE_43_87c9c.pdf" TargetMode="External"/><Relationship Id="rId123" Type="http://schemas.openxmlformats.org/officeDocument/2006/relationships/hyperlink" Target="https://www.mpam.mp.br/images/transparencia/Empenhos_2024/NE_66_8cb93.pdf" TargetMode="External"/><Relationship Id="rId144" Type="http://schemas.openxmlformats.org/officeDocument/2006/relationships/hyperlink" Target="https://www.mpam.mp.br/images/transparencia/Empenhos_2024/NE_89_a27db.pdf" TargetMode="External"/><Relationship Id="rId90" Type="http://schemas.openxmlformats.org/officeDocument/2006/relationships/hyperlink" Target="https://www.mpam.mp.br/images/transparencia/Empenhos_2024/NE_31_08fa0.pdf" TargetMode="External"/><Relationship Id="rId165" Type="http://schemas.openxmlformats.org/officeDocument/2006/relationships/hyperlink" Target="https://www.mpam.mp.br/images/transparencia/Empenhos_2023/NE_1553_62759.pdf" TargetMode="External"/><Relationship Id="rId27" Type="http://schemas.openxmlformats.org/officeDocument/2006/relationships/hyperlink" Target="https://www.mpam.mp.br/images/Contratos/2023/Carta_Contrato/CCT_n%C2%BA_06-MP-PGJ_2a292.pdf" TargetMode="External"/><Relationship Id="rId48" Type="http://schemas.openxmlformats.org/officeDocument/2006/relationships/hyperlink" Target="https://www.mpam.mp.br/images/1%C2%BA_TA_ao_CT_002-2020_-_MP-PGJ_47141.pdf" TargetMode="External"/><Relationship Id="rId69" Type="http://schemas.openxmlformats.org/officeDocument/2006/relationships/hyperlink" Target="https://www.mpam.mp.br/images/transparencia/Empenhos_2024/NE_10_eb222.pdf" TargetMode="External"/><Relationship Id="rId113" Type="http://schemas.openxmlformats.org/officeDocument/2006/relationships/hyperlink" Target="https://www.mpam.mp.br/images/transparencia/Empenhos_2024/NE_56_beaa3.pdf" TargetMode="External"/><Relationship Id="rId134" Type="http://schemas.openxmlformats.org/officeDocument/2006/relationships/hyperlink" Target="https://www.mpam.mp.br/images/transparencia/Empenhos_2024/NE_79_e4140.pdf" TargetMode="External"/><Relationship Id="rId80" Type="http://schemas.openxmlformats.org/officeDocument/2006/relationships/hyperlink" Target="https://www.mpam.mp.br/images/transparencia/Empenhos_2024/NE_21_3b2ff.pdf" TargetMode="External"/><Relationship Id="rId155" Type="http://schemas.openxmlformats.org/officeDocument/2006/relationships/hyperlink" Target="https://www.mpam.mp.br/images/transparencia/Empenhos_2024/NE_100_6a6af.pdf" TargetMode="External"/><Relationship Id="rId176" Type="http://schemas.openxmlformats.org/officeDocument/2006/relationships/drawing" Target="../drawings/drawing1.xml"/><Relationship Id="rId17" Type="http://schemas.openxmlformats.org/officeDocument/2006/relationships/hyperlink" Target="https://www.mpam.mp.br/images/1%C2%BA_TAP_a_CT_n%C2%BA_26-2022_-_MP-PGJ_-_2022.003026_b6177.pdf" TargetMode="External"/><Relationship Id="rId38" Type="http://schemas.openxmlformats.org/officeDocument/2006/relationships/hyperlink" Target="https://www.mpam.mp.br/images/CCT_04-2022_-_MP-PGJ_fcb3e.pdf" TargetMode="External"/><Relationship Id="rId59" Type="http://schemas.openxmlformats.org/officeDocument/2006/relationships/hyperlink" Target="https://www.mpam.mp.br/images/2%C2%BA_TAP_a_CT_n%C2%BA_33-2019_-_MP-PGJ_-_2021.018738_0778e.pdf" TargetMode="External"/><Relationship Id="rId103" Type="http://schemas.openxmlformats.org/officeDocument/2006/relationships/hyperlink" Target="https://www.mpam.mp.br/images/transparencia/Empenhos_2024/NE_44_2b300.pdf" TargetMode="External"/><Relationship Id="rId124" Type="http://schemas.openxmlformats.org/officeDocument/2006/relationships/hyperlink" Target="https://www.mpam.mp.br/images/transparencia/Empenhos_2024/NE_67_e931e.pdf" TargetMode="External"/><Relationship Id="rId70" Type="http://schemas.openxmlformats.org/officeDocument/2006/relationships/hyperlink" Target="https://www.mpam.mp.br/images/transparencia/Empenhos_2024/NE_11_846f1.pdf" TargetMode="External"/><Relationship Id="rId91" Type="http://schemas.openxmlformats.org/officeDocument/2006/relationships/hyperlink" Target="https://www.mpam.mp.br/images/transparencia/Empenhos_2024/NE_32_08dbf.pdf" TargetMode="External"/><Relationship Id="rId145" Type="http://schemas.openxmlformats.org/officeDocument/2006/relationships/hyperlink" Target="https://www.mpam.mp.br/images/transparencia/Empenhos_2024/NE_90_81e4d.pdf" TargetMode="External"/><Relationship Id="rId166" Type="http://schemas.openxmlformats.org/officeDocument/2006/relationships/hyperlink" Target="https://www.mpam.mp.br/images/transparencia/Empenhos_2023/NE_1828_4a5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HY192"/>
  <sheetViews>
    <sheetView tabSelected="1" zoomScale="70" zoomScaleNormal="70" zoomScaleSheetLayoutView="55" workbookViewId="0">
      <selection activeCell="E55" sqref="E55"/>
    </sheetView>
  </sheetViews>
  <sheetFormatPr defaultRowHeight="16.5"/>
  <cols>
    <col min="1" max="1" width="67.75" style="25" customWidth="1"/>
    <col min="2" max="2" width="23.75" style="25" customWidth="1"/>
    <col min="3" max="3" width="112.375" style="46" customWidth="1"/>
    <col min="4" max="4" width="19.75" style="47" customWidth="1"/>
    <col min="5" max="5" width="29.125" style="47" customWidth="1"/>
    <col min="6" max="6" width="22.875" style="47" customWidth="1"/>
    <col min="7" max="7" width="25.5" style="25" customWidth="1"/>
    <col min="8" max="8" width="29.875" style="24" customWidth="1"/>
    <col min="9" max="9" width="30.125" style="25" customWidth="1"/>
    <col min="10" max="10" width="23.625" style="1" customWidth="1"/>
    <col min="11" max="11" width="13.125" style="1" bestFit="1" customWidth="1"/>
    <col min="12" max="12" width="9" style="1"/>
    <col min="13" max="13" width="13.125" style="1" bestFit="1" customWidth="1"/>
    <col min="14" max="16384" width="9" style="1"/>
  </cols>
  <sheetData>
    <row r="1" spans="1:233" ht="18">
      <c r="A1" s="1"/>
      <c r="B1" s="1"/>
      <c r="C1" s="8"/>
      <c r="D1" s="3"/>
      <c r="E1" s="3"/>
      <c r="F1" s="4"/>
      <c r="G1" s="1"/>
      <c r="H1" s="8"/>
      <c r="I1" s="1"/>
    </row>
    <row r="2" spans="1:233" ht="68.25" customHeight="1">
      <c r="A2" s="123" t="s">
        <v>120</v>
      </c>
      <c r="B2" s="123"/>
      <c r="C2" s="123"/>
      <c r="D2" s="123"/>
      <c r="E2" s="123"/>
      <c r="F2" s="123"/>
      <c r="G2" s="123"/>
      <c r="H2" s="123"/>
      <c r="I2" s="123"/>
    </row>
    <row r="3" spans="1:233" ht="27.75" customHeight="1">
      <c r="A3" s="122" t="s">
        <v>0</v>
      </c>
      <c r="B3" s="122"/>
      <c r="C3" s="122"/>
      <c r="D3" s="122"/>
      <c r="E3" s="122"/>
      <c r="F3" s="122"/>
      <c r="G3" s="122"/>
      <c r="H3" s="122"/>
      <c r="I3" s="122"/>
    </row>
    <row r="4" spans="1:233" ht="18">
      <c r="A4" s="1"/>
      <c r="B4" s="1"/>
      <c r="C4" s="2"/>
      <c r="D4" s="3"/>
      <c r="E4" s="3"/>
      <c r="F4" s="4"/>
      <c r="G4" s="1"/>
      <c r="H4" s="8"/>
      <c r="I4" s="1"/>
    </row>
    <row r="5" spans="1:233" ht="23.25">
      <c r="A5" s="124" t="s">
        <v>1</v>
      </c>
      <c r="B5" s="124"/>
      <c r="C5" s="124"/>
      <c r="D5" s="124"/>
      <c r="E5" s="124"/>
      <c r="F5" s="124"/>
      <c r="G5" s="124"/>
      <c r="H5" s="124"/>
      <c r="I5" s="124"/>
    </row>
    <row r="6" spans="1:233" s="7" customFormat="1" ht="33">
      <c r="A6" s="5" t="s">
        <v>2</v>
      </c>
      <c r="B6" s="5" t="s">
        <v>3</v>
      </c>
      <c r="C6" s="5" t="s">
        <v>4</v>
      </c>
      <c r="D6" s="5" t="s">
        <v>5</v>
      </c>
      <c r="E6" s="5" t="s">
        <v>6</v>
      </c>
      <c r="F6" s="6" t="s">
        <v>7</v>
      </c>
      <c r="G6" s="5" t="s">
        <v>8</v>
      </c>
      <c r="H6" s="5" t="s">
        <v>9</v>
      </c>
      <c r="I6" s="5" t="s">
        <v>10</v>
      </c>
    </row>
    <row r="7" spans="1:233" s="109" customFormat="1" ht="105">
      <c r="A7" s="97" t="s">
        <v>91</v>
      </c>
      <c r="B7" s="98">
        <v>4824261000187</v>
      </c>
      <c r="C7" s="96" t="s">
        <v>271</v>
      </c>
      <c r="D7" s="102" t="s">
        <v>19</v>
      </c>
      <c r="E7" s="97" t="s">
        <v>21</v>
      </c>
      <c r="F7" s="112" t="s">
        <v>121</v>
      </c>
      <c r="G7" s="91">
        <v>81000</v>
      </c>
      <c r="H7" s="91">
        <v>0</v>
      </c>
      <c r="I7" s="91">
        <v>0</v>
      </c>
      <c r="J7" s="92"/>
      <c r="K7" s="108"/>
      <c r="L7" s="92"/>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108"/>
      <c r="FB7" s="108"/>
      <c r="FC7" s="108"/>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c r="GI7" s="108"/>
      <c r="GJ7" s="108"/>
      <c r="GK7" s="108"/>
      <c r="GL7" s="108"/>
      <c r="GM7" s="108"/>
      <c r="GN7" s="108"/>
      <c r="GO7" s="108"/>
      <c r="GP7" s="108"/>
      <c r="GQ7" s="108"/>
      <c r="GR7" s="108"/>
      <c r="GS7" s="108"/>
      <c r="GT7" s="108"/>
      <c r="GU7" s="108"/>
      <c r="GV7" s="108"/>
      <c r="GW7" s="108"/>
      <c r="GX7" s="108"/>
      <c r="GY7" s="108"/>
      <c r="GZ7" s="108"/>
      <c r="HA7" s="108"/>
      <c r="HB7" s="108"/>
      <c r="HC7" s="108"/>
      <c r="HD7" s="108"/>
      <c r="HE7" s="108"/>
      <c r="HF7" s="108"/>
      <c r="HG7" s="108"/>
      <c r="HH7" s="108"/>
      <c r="HI7" s="108"/>
      <c r="HJ7" s="108"/>
      <c r="HK7" s="108"/>
      <c r="HL7" s="108"/>
      <c r="HM7" s="108"/>
      <c r="HN7" s="108"/>
      <c r="HO7" s="108"/>
      <c r="HP7" s="108"/>
      <c r="HQ7" s="108"/>
      <c r="HR7" s="108"/>
      <c r="HS7" s="108"/>
      <c r="HT7" s="108"/>
      <c r="HU7" s="108"/>
      <c r="HV7" s="108"/>
      <c r="HW7" s="108"/>
      <c r="HX7" s="108"/>
      <c r="HY7" s="108"/>
    </row>
    <row r="8" spans="1:233" s="109" customFormat="1" ht="45">
      <c r="A8" s="97" t="s">
        <v>82</v>
      </c>
      <c r="B8" s="98">
        <v>5828884000190</v>
      </c>
      <c r="C8" s="93" t="s">
        <v>272</v>
      </c>
      <c r="D8" s="102" t="s">
        <v>12</v>
      </c>
      <c r="E8" s="97" t="s">
        <v>22</v>
      </c>
      <c r="F8" s="112" t="s">
        <v>122</v>
      </c>
      <c r="G8" s="91">
        <v>1104360.24</v>
      </c>
      <c r="H8" s="91">
        <v>91704.31</v>
      </c>
      <c r="I8" s="91">
        <v>91704.31</v>
      </c>
      <c r="J8" s="92"/>
      <c r="K8" s="108"/>
      <c r="L8" s="92"/>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8"/>
      <c r="EG8" s="108"/>
      <c r="EH8" s="108"/>
      <c r="EI8" s="108"/>
      <c r="EJ8" s="108"/>
      <c r="EK8" s="108"/>
      <c r="EL8" s="108"/>
      <c r="EM8" s="108"/>
      <c r="EN8" s="108"/>
      <c r="EO8" s="108"/>
      <c r="EP8" s="108"/>
      <c r="EQ8" s="108"/>
      <c r="ER8" s="108"/>
      <c r="ES8" s="108"/>
      <c r="ET8" s="108"/>
      <c r="EU8" s="108"/>
      <c r="EV8" s="108"/>
      <c r="EW8" s="108"/>
      <c r="EX8" s="108"/>
      <c r="EY8" s="108"/>
      <c r="EZ8" s="108"/>
      <c r="FA8" s="108"/>
      <c r="FB8" s="108"/>
      <c r="FC8" s="108"/>
      <c r="FD8" s="108"/>
      <c r="FE8" s="108"/>
      <c r="FF8" s="108"/>
      <c r="FG8" s="108"/>
      <c r="FH8" s="108"/>
      <c r="FI8" s="108"/>
      <c r="FJ8" s="108"/>
      <c r="FK8" s="108"/>
      <c r="FL8" s="108"/>
      <c r="FM8" s="108"/>
      <c r="FN8" s="108"/>
      <c r="FO8" s="108"/>
      <c r="FP8" s="108"/>
      <c r="FQ8" s="108"/>
      <c r="FR8" s="108"/>
      <c r="FS8" s="108"/>
      <c r="FT8" s="108"/>
      <c r="FU8" s="108"/>
      <c r="FV8" s="108"/>
      <c r="FW8" s="108"/>
      <c r="FX8" s="108"/>
      <c r="FY8" s="108"/>
      <c r="FZ8" s="108"/>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8"/>
      <c r="HS8" s="108"/>
      <c r="HT8" s="108"/>
      <c r="HU8" s="108"/>
      <c r="HV8" s="108"/>
      <c r="HW8" s="108"/>
      <c r="HX8" s="108"/>
      <c r="HY8" s="108"/>
    </row>
    <row r="9" spans="1:233" s="109" customFormat="1" ht="75">
      <c r="A9" s="97" t="s">
        <v>82</v>
      </c>
      <c r="B9" s="98">
        <v>5828884000190</v>
      </c>
      <c r="C9" s="93" t="s">
        <v>273</v>
      </c>
      <c r="D9" s="102" t="s">
        <v>12</v>
      </c>
      <c r="E9" s="97" t="s">
        <v>22</v>
      </c>
      <c r="F9" s="112" t="s">
        <v>123</v>
      </c>
      <c r="G9" s="91">
        <v>51576.480000000003</v>
      </c>
      <c r="H9" s="91">
        <v>0</v>
      </c>
      <c r="I9" s="91">
        <v>0</v>
      </c>
      <c r="J9" s="92"/>
      <c r="K9" s="108"/>
      <c r="L9" s="92"/>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8"/>
      <c r="DC9" s="108"/>
      <c r="DD9" s="108"/>
      <c r="DE9" s="108"/>
      <c r="DF9" s="108"/>
      <c r="DG9" s="108"/>
      <c r="DH9" s="108"/>
      <c r="DI9" s="108"/>
      <c r="DJ9" s="108"/>
      <c r="DK9" s="108"/>
      <c r="DL9" s="108"/>
      <c r="DM9" s="108"/>
      <c r="DN9" s="108"/>
      <c r="DO9" s="108"/>
      <c r="DP9" s="108"/>
      <c r="DQ9" s="108"/>
      <c r="DR9" s="108"/>
      <c r="DS9" s="108"/>
      <c r="DT9" s="108"/>
      <c r="DU9" s="108"/>
      <c r="DV9" s="108"/>
      <c r="DW9" s="108"/>
      <c r="DX9" s="108"/>
      <c r="DY9" s="108"/>
      <c r="DZ9" s="108"/>
      <c r="EA9" s="108"/>
      <c r="EB9" s="108"/>
      <c r="EC9" s="108"/>
      <c r="ED9" s="108"/>
      <c r="EE9" s="108"/>
      <c r="EF9" s="108"/>
      <c r="EG9" s="108"/>
      <c r="EH9" s="108"/>
      <c r="EI9" s="108"/>
      <c r="EJ9" s="108"/>
      <c r="EK9" s="108"/>
      <c r="EL9" s="108"/>
      <c r="EM9" s="108"/>
      <c r="EN9" s="108"/>
      <c r="EO9" s="108"/>
      <c r="EP9" s="108"/>
      <c r="EQ9" s="108"/>
      <c r="ER9" s="108"/>
      <c r="ES9" s="108"/>
      <c r="ET9" s="108"/>
      <c r="EU9" s="108"/>
      <c r="EV9" s="108"/>
      <c r="EW9" s="108"/>
      <c r="EX9" s="108"/>
      <c r="EY9" s="108"/>
      <c r="EZ9" s="108"/>
      <c r="FA9" s="108"/>
      <c r="FB9" s="108"/>
      <c r="FC9" s="108"/>
      <c r="FD9" s="108"/>
      <c r="FE9" s="108"/>
      <c r="FF9" s="108"/>
      <c r="FG9" s="108"/>
      <c r="FH9" s="108"/>
      <c r="FI9" s="108"/>
      <c r="FJ9" s="108"/>
      <c r="FK9" s="108"/>
      <c r="FL9" s="108"/>
      <c r="FM9" s="108"/>
      <c r="FN9" s="108"/>
      <c r="FO9" s="108"/>
      <c r="FP9" s="108"/>
      <c r="FQ9" s="108"/>
      <c r="FR9" s="108"/>
      <c r="FS9" s="108"/>
      <c r="FT9" s="108"/>
      <c r="FU9" s="108"/>
      <c r="FV9" s="108"/>
      <c r="FW9" s="108"/>
      <c r="FX9" s="108"/>
      <c r="FY9" s="108"/>
      <c r="FZ9" s="108"/>
      <c r="GA9" s="108"/>
      <c r="GB9" s="108"/>
      <c r="GC9" s="108"/>
      <c r="GD9" s="108"/>
      <c r="GE9" s="108"/>
      <c r="GF9" s="108"/>
      <c r="GG9" s="108"/>
      <c r="GH9" s="108"/>
      <c r="GI9" s="108"/>
      <c r="GJ9" s="108"/>
      <c r="GK9" s="108"/>
      <c r="GL9" s="108"/>
      <c r="GM9" s="108"/>
      <c r="GN9" s="108"/>
      <c r="GO9" s="108"/>
      <c r="GP9" s="108"/>
      <c r="GQ9" s="108"/>
      <c r="GR9" s="108"/>
      <c r="GS9" s="108"/>
      <c r="GT9" s="108"/>
      <c r="GU9" s="108"/>
      <c r="GV9" s="108"/>
      <c r="GW9" s="108"/>
      <c r="GX9" s="108"/>
      <c r="GY9" s="108"/>
      <c r="GZ9" s="108"/>
      <c r="HA9" s="108"/>
      <c r="HB9" s="108"/>
      <c r="HC9" s="108"/>
      <c r="HD9" s="108"/>
      <c r="HE9" s="108"/>
      <c r="HF9" s="108"/>
      <c r="HG9" s="108"/>
      <c r="HH9" s="108"/>
      <c r="HI9" s="108"/>
      <c r="HJ9" s="108"/>
      <c r="HK9" s="108"/>
      <c r="HL9" s="108"/>
      <c r="HM9" s="108"/>
      <c r="HN9" s="108"/>
      <c r="HO9" s="108"/>
      <c r="HP9" s="108"/>
      <c r="HQ9" s="108"/>
      <c r="HR9" s="108"/>
      <c r="HS9" s="108"/>
      <c r="HT9" s="108"/>
      <c r="HU9" s="108"/>
      <c r="HV9" s="108"/>
      <c r="HW9" s="108"/>
      <c r="HX9" s="108"/>
      <c r="HY9" s="108"/>
    </row>
    <row r="10" spans="1:233" s="109" customFormat="1" ht="60">
      <c r="A10" s="97" t="s">
        <v>25</v>
      </c>
      <c r="B10" s="98">
        <v>2341467000120</v>
      </c>
      <c r="C10" s="93" t="s">
        <v>274</v>
      </c>
      <c r="D10" s="102" t="s">
        <v>12</v>
      </c>
      <c r="E10" s="97" t="s">
        <v>13</v>
      </c>
      <c r="F10" s="112" t="s">
        <v>124</v>
      </c>
      <c r="G10" s="91">
        <v>122265.28</v>
      </c>
      <c r="H10" s="91">
        <v>0</v>
      </c>
      <c r="I10" s="91">
        <v>0</v>
      </c>
      <c r="J10" s="92"/>
      <c r="K10" s="108"/>
      <c r="L10" s="92"/>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8"/>
      <c r="HS10" s="108"/>
      <c r="HT10" s="108"/>
      <c r="HU10" s="108"/>
      <c r="HV10" s="108"/>
      <c r="HW10" s="108"/>
      <c r="HX10" s="108"/>
      <c r="HY10" s="108"/>
    </row>
    <row r="11" spans="1:233" s="109" customFormat="1" ht="45">
      <c r="A11" s="97" t="s">
        <v>25</v>
      </c>
      <c r="B11" s="98">
        <v>2341467000120</v>
      </c>
      <c r="C11" s="93" t="s">
        <v>275</v>
      </c>
      <c r="D11" s="102" t="s">
        <v>12</v>
      </c>
      <c r="E11" s="97" t="s">
        <v>13</v>
      </c>
      <c r="F11" s="112" t="s">
        <v>125</v>
      </c>
      <c r="G11" s="91">
        <v>661022.4</v>
      </c>
      <c r="H11" s="91">
        <v>0</v>
      </c>
      <c r="I11" s="91">
        <v>0</v>
      </c>
      <c r="J11" s="92"/>
      <c r="K11" s="108"/>
      <c r="L11" s="92"/>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c r="DO11" s="108"/>
      <c r="DP11" s="108"/>
      <c r="DQ11" s="108"/>
      <c r="DR11" s="108"/>
      <c r="DS11" s="108"/>
      <c r="DT11" s="108"/>
      <c r="DU11" s="108"/>
      <c r="DV11" s="108"/>
      <c r="DW11" s="108"/>
      <c r="DX11" s="108"/>
      <c r="DY11" s="108"/>
      <c r="DZ11" s="108"/>
      <c r="EA11" s="108"/>
      <c r="EB11" s="108"/>
      <c r="EC11" s="108"/>
      <c r="ED11" s="108"/>
      <c r="EE11" s="108"/>
      <c r="EF11" s="108"/>
      <c r="EG11" s="108"/>
      <c r="EH11" s="108"/>
      <c r="EI11" s="108"/>
      <c r="EJ11" s="108"/>
      <c r="EK11" s="108"/>
      <c r="EL11" s="108"/>
      <c r="EM11" s="108"/>
      <c r="EN11" s="108"/>
      <c r="EO11" s="108"/>
      <c r="EP11" s="108"/>
      <c r="EQ11" s="108"/>
      <c r="ER11" s="108"/>
      <c r="ES11" s="108"/>
      <c r="ET11" s="108"/>
      <c r="EU11" s="108"/>
      <c r="EV11" s="108"/>
      <c r="EW11" s="108"/>
      <c r="EX11" s="108"/>
      <c r="EY11" s="108"/>
      <c r="EZ11" s="108"/>
      <c r="FA11" s="108"/>
      <c r="FB11" s="108"/>
      <c r="FC11" s="108"/>
      <c r="FD11" s="108"/>
      <c r="FE11" s="108"/>
      <c r="FF11" s="108"/>
      <c r="FG11" s="108"/>
      <c r="FH11" s="108"/>
      <c r="FI11" s="108"/>
      <c r="FJ11" s="108"/>
      <c r="FK11" s="108"/>
      <c r="FL11" s="108"/>
      <c r="FM11" s="108"/>
      <c r="FN11" s="108"/>
      <c r="FO11" s="108"/>
      <c r="FP11" s="108"/>
      <c r="FQ11" s="108"/>
      <c r="FR11" s="108"/>
      <c r="FS11" s="108"/>
      <c r="FT11" s="108"/>
      <c r="FU11" s="108"/>
      <c r="FV11" s="108"/>
      <c r="FW11" s="108"/>
      <c r="FX11" s="108"/>
      <c r="FY11" s="108"/>
      <c r="FZ11" s="108"/>
      <c r="GA11" s="108"/>
      <c r="GB11" s="108"/>
      <c r="GC11" s="108"/>
      <c r="GD11" s="108"/>
      <c r="GE11" s="108"/>
      <c r="GF11" s="108"/>
      <c r="GG11" s="108"/>
      <c r="GH11" s="108"/>
      <c r="GI11" s="108"/>
      <c r="GJ11" s="108"/>
      <c r="GK11" s="108"/>
      <c r="GL11" s="108"/>
      <c r="GM11" s="108"/>
      <c r="GN11" s="108"/>
      <c r="GO11" s="108"/>
      <c r="GP11" s="108"/>
      <c r="GQ11" s="108"/>
      <c r="GR11" s="108"/>
      <c r="GS11" s="108"/>
      <c r="GT11" s="108"/>
      <c r="GU11" s="108"/>
      <c r="GV11" s="108"/>
      <c r="GW11" s="108"/>
      <c r="GX11" s="108"/>
      <c r="GY11" s="108"/>
      <c r="GZ11" s="108"/>
      <c r="HA11" s="108"/>
      <c r="HB11" s="108"/>
      <c r="HC11" s="108"/>
      <c r="HD11" s="108"/>
      <c r="HE11" s="108"/>
      <c r="HF11" s="108"/>
      <c r="HG11" s="108"/>
      <c r="HH11" s="108"/>
      <c r="HI11" s="108"/>
      <c r="HJ11" s="108"/>
      <c r="HK11" s="108"/>
      <c r="HL11" s="108"/>
      <c r="HM11" s="108"/>
      <c r="HN11" s="108"/>
      <c r="HO11" s="108"/>
      <c r="HP11" s="108"/>
      <c r="HQ11" s="108"/>
      <c r="HR11" s="108"/>
      <c r="HS11" s="108"/>
      <c r="HT11" s="108"/>
      <c r="HU11" s="108"/>
      <c r="HV11" s="108"/>
      <c r="HW11" s="108"/>
      <c r="HX11" s="108"/>
      <c r="HY11" s="108"/>
    </row>
    <row r="12" spans="1:233" s="109" customFormat="1" ht="75">
      <c r="A12" s="97" t="s">
        <v>83</v>
      </c>
      <c r="B12" s="98">
        <v>84544469000181</v>
      </c>
      <c r="C12" s="93" t="s">
        <v>276</v>
      </c>
      <c r="D12" s="102" t="s">
        <v>19</v>
      </c>
      <c r="E12" s="97" t="s">
        <v>21</v>
      </c>
      <c r="F12" s="112" t="s">
        <v>126</v>
      </c>
      <c r="G12" s="91">
        <v>24799.88</v>
      </c>
      <c r="H12" s="91">
        <v>0</v>
      </c>
      <c r="I12" s="91">
        <v>0</v>
      </c>
      <c r="J12" s="92"/>
      <c r="K12" s="108"/>
      <c r="L12" s="92"/>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8"/>
      <c r="HS12" s="108"/>
      <c r="HT12" s="108"/>
      <c r="HU12" s="108"/>
      <c r="HV12" s="108"/>
      <c r="HW12" s="108"/>
      <c r="HX12" s="108"/>
      <c r="HY12" s="108"/>
    </row>
    <row r="13" spans="1:233" s="109" customFormat="1" ht="75">
      <c r="A13" s="97" t="s">
        <v>83</v>
      </c>
      <c r="B13" s="98">
        <v>84544469000181</v>
      </c>
      <c r="C13" s="93" t="s">
        <v>277</v>
      </c>
      <c r="D13" s="102" t="s">
        <v>19</v>
      </c>
      <c r="E13" s="97" t="s">
        <v>21</v>
      </c>
      <c r="F13" s="112" t="s">
        <v>127</v>
      </c>
      <c r="G13" s="91">
        <v>14276.08</v>
      </c>
      <c r="H13" s="91">
        <v>0</v>
      </c>
      <c r="I13" s="91">
        <v>0</v>
      </c>
      <c r="J13" s="92"/>
      <c r="K13" s="108"/>
      <c r="L13" s="92"/>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row>
    <row r="14" spans="1:233" s="109" customFormat="1" ht="75">
      <c r="A14" s="97" t="s">
        <v>25</v>
      </c>
      <c r="B14" s="98">
        <v>2341467000120</v>
      </c>
      <c r="C14" s="93" t="s">
        <v>278</v>
      </c>
      <c r="D14" s="102" t="s">
        <v>12</v>
      </c>
      <c r="E14" s="97" t="s">
        <v>13</v>
      </c>
      <c r="F14" s="112" t="s">
        <v>128</v>
      </c>
      <c r="G14" s="91">
        <v>246134.88</v>
      </c>
      <c r="H14" s="91">
        <v>0</v>
      </c>
      <c r="I14" s="91">
        <v>0</v>
      </c>
      <c r="J14" s="92"/>
      <c r="K14" s="108"/>
      <c r="L14" s="92"/>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row>
    <row r="15" spans="1:233" s="109" customFormat="1" ht="75">
      <c r="A15" s="97" t="s">
        <v>35</v>
      </c>
      <c r="B15" s="98">
        <v>12715889000172</v>
      </c>
      <c r="C15" s="93" t="s">
        <v>279</v>
      </c>
      <c r="D15" s="102" t="s">
        <v>19</v>
      </c>
      <c r="E15" s="97" t="s">
        <v>21</v>
      </c>
      <c r="F15" s="112" t="s">
        <v>129</v>
      </c>
      <c r="G15" s="91">
        <v>28110.46</v>
      </c>
      <c r="H15" s="91">
        <v>0</v>
      </c>
      <c r="I15" s="91">
        <v>0</v>
      </c>
      <c r="J15" s="92"/>
      <c r="K15" s="108"/>
      <c r="L15" s="92"/>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row>
    <row r="16" spans="1:233" s="109" customFormat="1" ht="90">
      <c r="A16" s="97" t="s">
        <v>81</v>
      </c>
      <c r="B16" s="98">
        <v>26722189000110</v>
      </c>
      <c r="C16" s="93" t="s">
        <v>280</v>
      </c>
      <c r="D16" s="102" t="s">
        <v>19</v>
      </c>
      <c r="E16" s="97" t="s">
        <v>21</v>
      </c>
      <c r="F16" s="112" t="s">
        <v>130</v>
      </c>
      <c r="G16" s="91">
        <v>440000</v>
      </c>
      <c r="H16" s="91">
        <v>0</v>
      </c>
      <c r="I16" s="91">
        <v>0</v>
      </c>
      <c r="J16" s="92"/>
      <c r="K16" s="108"/>
      <c r="L16" s="92"/>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row>
    <row r="17" spans="1:233" s="109" customFormat="1" ht="90">
      <c r="A17" s="97" t="s">
        <v>81</v>
      </c>
      <c r="B17" s="98">
        <v>26722189000110</v>
      </c>
      <c r="C17" s="93" t="s">
        <v>281</v>
      </c>
      <c r="D17" s="102" t="s">
        <v>19</v>
      </c>
      <c r="E17" s="97" t="s">
        <v>21</v>
      </c>
      <c r="F17" s="112" t="s">
        <v>131</v>
      </c>
      <c r="G17" s="91">
        <v>247500</v>
      </c>
      <c r="H17" s="91">
        <v>0</v>
      </c>
      <c r="I17" s="91">
        <v>0</v>
      </c>
      <c r="J17" s="92"/>
      <c r="K17" s="108"/>
      <c r="L17" s="92"/>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row>
    <row r="18" spans="1:233" s="109" customFormat="1" ht="75">
      <c r="A18" s="97" t="s">
        <v>23</v>
      </c>
      <c r="B18" s="98">
        <v>84468636000152</v>
      </c>
      <c r="C18" s="93" t="s">
        <v>282</v>
      </c>
      <c r="D18" s="102" t="s">
        <v>12</v>
      </c>
      <c r="E18" s="97" t="s">
        <v>22</v>
      </c>
      <c r="F18" s="112" t="s">
        <v>132</v>
      </c>
      <c r="G18" s="91">
        <v>1079863.55</v>
      </c>
      <c r="H18" s="91">
        <v>120472.28</v>
      </c>
      <c r="I18" s="91">
        <v>120472.28</v>
      </c>
      <c r="J18" s="92"/>
      <c r="K18" s="108"/>
      <c r="L18" s="92"/>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8"/>
      <c r="DD18" s="108"/>
      <c r="DE18" s="108"/>
      <c r="DF18" s="108"/>
      <c r="DG18" s="108"/>
      <c r="DH18" s="108"/>
      <c r="DI18" s="108"/>
      <c r="DJ18" s="108"/>
      <c r="DK18" s="108"/>
      <c r="DL18" s="108"/>
      <c r="DM18" s="108"/>
      <c r="DN18" s="108"/>
      <c r="DO18" s="108"/>
      <c r="DP18" s="108"/>
      <c r="DQ18" s="108"/>
      <c r="DR18" s="108"/>
      <c r="DS18" s="108"/>
      <c r="DT18" s="108"/>
      <c r="DU18" s="108"/>
      <c r="DV18" s="108"/>
      <c r="DW18" s="108"/>
      <c r="DX18" s="108"/>
      <c r="DY18" s="108"/>
      <c r="DZ18" s="108"/>
      <c r="EA18" s="108"/>
      <c r="EB18" s="108"/>
      <c r="EC18" s="108"/>
      <c r="ED18" s="108"/>
      <c r="EE18" s="108"/>
      <c r="EF18" s="108"/>
      <c r="EG18" s="108"/>
      <c r="EH18" s="108"/>
      <c r="EI18" s="108"/>
      <c r="EJ18" s="108"/>
      <c r="EK18" s="108"/>
      <c r="EL18" s="108"/>
      <c r="EM18" s="108"/>
      <c r="EN18" s="108"/>
      <c r="EO18" s="108"/>
      <c r="EP18" s="108"/>
      <c r="EQ18" s="108"/>
      <c r="ER18" s="108"/>
      <c r="ES18" s="108"/>
      <c r="ET18" s="108"/>
      <c r="EU18" s="108"/>
      <c r="EV18" s="108"/>
      <c r="EW18" s="108"/>
      <c r="EX18" s="108"/>
      <c r="EY18" s="108"/>
      <c r="EZ18" s="108"/>
      <c r="FA18" s="108"/>
      <c r="FB18" s="108"/>
      <c r="FC18" s="108"/>
      <c r="FD18" s="108"/>
      <c r="FE18" s="108"/>
      <c r="FF18" s="108"/>
      <c r="FG18" s="108"/>
      <c r="FH18" s="108"/>
      <c r="FI18" s="108"/>
      <c r="FJ18" s="108"/>
      <c r="FK18" s="108"/>
      <c r="FL18" s="108"/>
      <c r="FM18" s="108"/>
      <c r="FN18" s="108"/>
      <c r="FO18" s="108"/>
      <c r="FP18" s="108"/>
      <c r="FQ18" s="108"/>
      <c r="FR18" s="108"/>
      <c r="FS18" s="108"/>
      <c r="FT18" s="108"/>
      <c r="FU18" s="108"/>
      <c r="FV18" s="108"/>
      <c r="FW18" s="108"/>
      <c r="FX18" s="108"/>
      <c r="FY18" s="108"/>
      <c r="FZ18" s="108"/>
      <c r="GA18" s="108"/>
      <c r="GB18" s="108"/>
      <c r="GC18" s="108"/>
      <c r="GD18" s="108"/>
      <c r="GE18" s="108"/>
      <c r="GF18" s="108"/>
      <c r="GG18" s="108"/>
      <c r="GH18" s="108"/>
      <c r="GI18" s="108"/>
      <c r="GJ18" s="108"/>
      <c r="GK18" s="108"/>
      <c r="GL18" s="108"/>
      <c r="GM18" s="108"/>
      <c r="GN18" s="108"/>
      <c r="GO18" s="108"/>
      <c r="GP18" s="108"/>
      <c r="GQ18" s="108"/>
      <c r="GR18" s="108"/>
      <c r="GS18" s="108"/>
      <c r="GT18" s="108"/>
      <c r="GU18" s="108"/>
      <c r="GV18" s="108"/>
      <c r="GW18" s="108"/>
      <c r="GX18" s="108"/>
      <c r="GY18" s="108"/>
      <c r="GZ18" s="108"/>
      <c r="HA18" s="108"/>
      <c r="HB18" s="108"/>
      <c r="HC18" s="108"/>
      <c r="HD18" s="108"/>
      <c r="HE18" s="108"/>
      <c r="HF18" s="108"/>
      <c r="HG18" s="108"/>
      <c r="HH18" s="108"/>
      <c r="HI18" s="108"/>
      <c r="HJ18" s="108"/>
      <c r="HK18" s="108"/>
      <c r="HL18" s="108"/>
      <c r="HM18" s="108"/>
      <c r="HN18" s="108"/>
      <c r="HO18" s="108"/>
      <c r="HP18" s="108"/>
      <c r="HQ18" s="108"/>
      <c r="HR18" s="108"/>
      <c r="HS18" s="108"/>
      <c r="HT18" s="108"/>
      <c r="HU18" s="108"/>
      <c r="HV18" s="108"/>
      <c r="HW18" s="108"/>
      <c r="HX18" s="108"/>
      <c r="HY18" s="108"/>
    </row>
    <row r="19" spans="1:233" s="109" customFormat="1" ht="75">
      <c r="A19" s="97" t="s">
        <v>16</v>
      </c>
      <c r="B19" s="98">
        <v>5610079000196</v>
      </c>
      <c r="C19" s="93" t="s">
        <v>283</v>
      </c>
      <c r="D19" s="102" t="s">
        <v>12</v>
      </c>
      <c r="E19" s="97" t="s">
        <v>13</v>
      </c>
      <c r="F19" s="112" t="s">
        <v>133</v>
      </c>
      <c r="G19" s="91">
        <v>2234.7600000000002</v>
      </c>
      <c r="H19" s="91">
        <v>0</v>
      </c>
      <c r="I19" s="91">
        <v>0</v>
      </c>
      <c r="J19" s="92"/>
      <c r="K19" s="108"/>
      <c r="L19" s="92"/>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8"/>
      <c r="DD19" s="108"/>
      <c r="DE19" s="108"/>
      <c r="DF19" s="108"/>
      <c r="DG19" s="108"/>
      <c r="DH19" s="108"/>
      <c r="DI19" s="108"/>
      <c r="DJ19" s="108"/>
      <c r="DK19" s="108"/>
      <c r="DL19" s="108"/>
      <c r="DM19" s="108"/>
      <c r="DN19" s="108"/>
      <c r="DO19" s="108"/>
      <c r="DP19" s="108"/>
      <c r="DQ19" s="108"/>
      <c r="DR19" s="108"/>
      <c r="DS19" s="108"/>
      <c r="DT19" s="108"/>
      <c r="DU19" s="108"/>
      <c r="DV19" s="108"/>
      <c r="DW19" s="108"/>
      <c r="DX19" s="108"/>
      <c r="DY19" s="108"/>
      <c r="DZ19" s="108"/>
      <c r="EA19" s="108"/>
      <c r="EB19" s="108"/>
      <c r="EC19" s="108"/>
      <c r="ED19" s="108"/>
      <c r="EE19" s="108"/>
      <c r="EF19" s="108"/>
      <c r="EG19" s="108"/>
      <c r="EH19" s="108"/>
      <c r="EI19" s="108"/>
      <c r="EJ19" s="108"/>
      <c r="EK19" s="108"/>
      <c r="EL19" s="108"/>
      <c r="EM19" s="108"/>
      <c r="EN19" s="108"/>
      <c r="EO19" s="108"/>
      <c r="EP19" s="108"/>
      <c r="EQ19" s="108"/>
      <c r="ER19" s="108"/>
      <c r="ES19" s="108"/>
      <c r="ET19" s="108"/>
      <c r="EU19" s="108"/>
      <c r="EV19" s="108"/>
      <c r="EW19" s="108"/>
      <c r="EX19" s="108"/>
      <c r="EY19" s="108"/>
      <c r="EZ19" s="108"/>
      <c r="FA19" s="108"/>
      <c r="FB19" s="108"/>
      <c r="FC19" s="108"/>
      <c r="FD19" s="108"/>
      <c r="FE19" s="108"/>
      <c r="FF19" s="108"/>
      <c r="FG19" s="108"/>
      <c r="FH19" s="108"/>
      <c r="FI19" s="108"/>
      <c r="FJ19" s="108"/>
      <c r="FK19" s="108"/>
      <c r="FL19" s="108"/>
      <c r="FM19" s="108"/>
      <c r="FN19" s="108"/>
      <c r="FO19" s="108"/>
      <c r="FP19" s="108"/>
      <c r="FQ19" s="108"/>
      <c r="FR19" s="108"/>
      <c r="FS19" s="108"/>
      <c r="FT19" s="108"/>
      <c r="FU19" s="108"/>
      <c r="FV19" s="108"/>
      <c r="FW19" s="108"/>
      <c r="FX19" s="108"/>
      <c r="FY19" s="108"/>
      <c r="FZ19" s="108"/>
      <c r="GA19" s="108"/>
      <c r="GB19" s="108"/>
      <c r="GC19" s="108"/>
      <c r="GD19" s="108"/>
      <c r="GE19" s="108"/>
      <c r="GF19" s="108"/>
      <c r="GG19" s="108"/>
      <c r="GH19" s="108"/>
      <c r="GI19" s="108"/>
      <c r="GJ19" s="108"/>
      <c r="GK19" s="108"/>
      <c r="GL19" s="108"/>
      <c r="GM19" s="108"/>
      <c r="GN19" s="108"/>
      <c r="GO19" s="108"/>
      <c r="GP19" s="108"/>
      <c r="GQ19" s="108"/>
      <c r="GR19" s="108"/>
      <c r="GS19" s="108"/>
      <c r="GT19" s="108"/>
      <c r="GU19" s="108"/>
      <c r="GV19" s="108"/>
      <c r="GW19" s="108"/>
      <c r="GX19" s="108"/>
      <c r="GY19" s="108"/>
      <c r="GZ19" s="108"/>
      <c r="HA19" s="108"/>
      <c r="HB19" s="108"/>
      <c r="HC19" s="108"/>
      <c r="HD19" s="108"/>
      <c r="HE19" s="108"/>
      <c r="HF19" s="108"/>
      <c r="HG19" s="108"/>
      <c r="HH19" s="108"/>
      <c r="HI19" s="108"/>
      <c r="HJ19" s="108"/>
      <c r="HK19" s="108"/>
      <c r="HL19" s="108"/>
      <c r="HM19" s="108"/>
      <c r="HN19" s="108"/>
      <c r="HO19" s="108"/>
      <c r="HP19" s="108"/>
      <c r="HQ19" s="108"/>
      <c r="HR19" s="108"/>
      <c r="HS19" s="108"/>
      <c r="HT19" s="108"/>
      <c r="HU19" s="108"/>
      <c r="HV19" s="108"/>
      <c r="HW19" s="108"/>
      <c r="HX19" s="108"/>
      <c r="HY19" s="108"/>
    </row>
    <row r="20" spans="1:233" s="109" customFormat="1" ht="75">
      <c r="A20" s="97" t="s">
        <v>11</v>
      </c>
      <c r="B20" s="98">
        <v>4406195000125</v>
      </c>
      <c r="C20" s="93" t="s">
        <v>284</v>
      </c>
      <c r="D20" s="102" t="s">
        <v>12</v>
      </c>
      <c r="E20" s="97" t="s">
        <v>13</v>
      </c>
      <c r="F20" s="112" t="s">
        <v>134</v>
      </c>
      <c r="G20" s="91">
        <v>18856.8</v>
      </c>
      <c r="H20" s="91">
        <v>0</v>
      </c>
      <c r="I20" s="91">
        <v>0</v>
      </c>
      <c r="J20" s="92"/>
      <c r="K20" s="108"/>
      <c r="L20" s="92"/>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108"/>
      <c r="CV20" s="108"/>
      <c r="CW20" s="108"/>
      <c r="CX20" s="108"/>
      <c r="CY20" s="108"/>
      <c r="CZ20" s="108"/>
      <c r="DA20" s="108"/>
      <c r="DB20" s="108"/>
      <c r="DC20" s="108"/>
      <c r="DD20" s="108"/>
      <c r="DE20" s="108"/>
      <c r="DF20" s="108"/>
      <c r="DG20" s="108"/>
      <c r="DH20" s="108"/>
      <c r="DI20" s="108"/>
      <c r="DJ20" s="108"/>
      <c r="DK20" s="108"/>
      <c r="DL20" s="108"/>
      <c r="DM20" s="108"/>
      <c r="DN20" s="108"/>
      <c r="DO20" s="108"/>
      <c r="DP20" s="108"/>
      <c r="DQ20" s="108"/>
      <c r="DR20" s="108"/>
      <c r="DS20" s="108"/>
      <c r="DT20" s="108"/>
      <c r="DU20" s="108"/>
      <c r="DV20" s="108"/>
      <c r="DW20" s="108"/>
      <c r="DX20" s="108"/>
      <c r="DY20" s="108"/>
      <c r="DZ20" s="108"/>
      <c r="EA20" s="108"/>
      <c r="EB20" s="108"/>
      <c r="EC20" s="108"/>
      <c r="ED20" s="108"/>
      <c r="EE20" s="108"/>
      <c r="EF20" s="108"/>
      <c r="EG20" s="108"/>
      <c r="EH20" s="108"/>
      <c r="EI20" s="108"/>
      <c r="EJ20" s="108"/>
      <c r="EK20" s="108"/>
      <c r="EL20" s="108"/>
      <c r="EM20" s="108"/>
      <c r="EN20" s="108"/>
      <c r="EO20" s="108"/>
      <c r="EP20" s="108"/>
      <c r="EQ20" s="108"/>
      <c r="ER20" s="108"/>
      <c r="ES20" s="108"/>
      <c r="ET20" s="108"/>
      <c r="EU20" s="108"/>
      <c r="EV20" s="108"/>
      <c r="EW20" s="108"/>
      <c r="EX20" s="108"/>
      <c r="EY20" s="108"/>
      <c r="EZ20" s="108"/>
      <c r="FA20" s="108"/>
      <c r="FB20" s="108"/>
      <c r="FC20" s="108"/>
      <c r="FD20" s="108"/>
      <c r="FE20" s="108"/>
      <c r="FF20" s="108"/>
      <c r="FG20" s="108"/>
      <c r="FH20" s="108"/>
      <c r="FI20" s="108"/>
      <c r="FJ20" s="108"/>
      <c r="FK20" s="108"/>
      <c r="FL20" s="108"/>
      <c r="FM20" s="108"/>
      <c r="FN20" s="108"/>
      <c r="FO20" s="108"/>
      <c r="FP20" s="108"/>
      <c r="FQ20" s="108"/>
      <c r="FR20" s="108"/>
      <c r="FS20" s="108"/>
      <c r="FT20" s="108"/>
      <c r="FU20" s="108"/>
      <c r="FV20" s="108"/>
      <c r="FW20" s="108"/>
      <c r="FX20" s="108"/>
      <c r="FY20" s="108"/>
      <c r="FZ20" s="108"/>
      <c r="GA20" s="108"/>
      <c r="GB20" s="108"/>
      <c r="GC20" s="108"/>
      <c r="GD20" s="108"/>
      <c r="GE20" s="108"/>
      <c r="GF20" s="108"/>
      <c r="GG20" s="108"/>
      <c r="GH20" s="108"/>
      <c r="GI20" s="108"/>
      <c r="GJ20" s="108"/>
      <c r="GK20" s="108"/>
      <c r="GL20" s="108"/>
      <c r="GM20" s="108"/>
      <c r="GN20" s="108"/>
      <c r="GO20" s="108"/>
      <c r="GP20" s="108"/>
      <c r="GQ20" s="108"/>
      <c r="GR20" s="108"/>
      <c r="GS20" s="108"/>
      <c r="GT20" s="108"/>
      <c r="GU20" s="108"/>
      <c r="GV20" s="108"/>
      <c r="GW20" s="108"/>
      <c r="GX20" s="108"/>
      <c r="GY20" s="108"/>
      <c r="GZ20" s="108"/>
      <c r="HA20" s="108"/>
      <c r="HB20" s="108"/>
      <c r="HC20" s="108"/>
      <c r="HD20" s="108"/>
      <c r="HE20" s="108"/>
      <c r="HF20" s="108"/>
      <c r="HG20" s="108"/>
      <c r="HH20" s="108"/>
      <c r="HI20" s="108"/>
      <c r="HJ20" s="108"/>
      <c r="HK20" s="108"/>
      <c r="HL20" s="108"/>
      <c r="HM20" s="108"/>
      <c r="HN20" s="108"/>
      <c r="HO20" s="108"/>
      <c r="HP20" s="108"/>
      <c r="HQ20" s="108"/>
      <c r="HR20" s="108"/>
      <c r="HS20" s="108"/>
      <c r="HT20" s="108"/>
      <c r="HU20" s="108"/>
      <c r="HV20" s="108"/>
      <c r="HW20" s="108"/>
      <c r="HX20" s="108"/>
      <c r="HY20" s="108"/>
    </row>
    <row r="21" spans="1:233" s="109" customFormat="1" ht="90">
      <c r="A21" s="97" t="s">
        <v>93</v>
      </c>
      <c r="B21" s="98">
        <v>7273545000110</v>
      </c>
      <c r="C21" s="93" t="s">
        <v>285</v>
      </c>
      <c r="D21" s="102" t="s">
        <v>19</v>
      </c>
      <c r="E21" s="97" t="s">
        <v>22</v>
      </c>
      <c r="F21" s="112" t="s">
        <v>135</v>
      </c>
      <c r="G21" s="91">
        <v>101850</v>
      </c>
      <c r="H21" s="91">
        <v>0</v>
      </c>
      <c r="I21" s="91">
        <v>0</v>
      </c>
      <c r="J21" s="92"/>
      <c r="K21" s="108"/>
      <c r="L21" s="92"/>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c r="CR21" s="108"/>
      <c r="CS21" s="108"/>
      <c r="CT21" s="108"/>
      <c r="CU21" s="108"/>
      <c r="CV21" s="108"/>
      <c r="CW21" s="108"/>
      <c r="CX21" s="108"/>
      <c r="CY21" s="108"/>
      <c r="CZ21" s="108"/>
      <c r="DA21" s="108"/>
      <c r="DB21" s="108"/>
      <c r="DC21" s="108"/>
      <c r="DD21" s="108"/>
      <c r="DE21" s="108"/>
      <c r="DF21" s="108"/>
      <c r="DG21" s="108"/>
      <c r="DH21" s="108"/>
      <c r="DI21" s="108"/>
      <c r="DJ21" s="108"/>
      <c r="DK21" s="108"/>
      <c r="DL21" s="108"/>
      <c r="DM21" s="108"/>
      <c r="DN21" s="108"/>
      <c r="DO21" s="108"/>
      <c r="DP21" s="108"/>
      <c r="DQ21" s="108"/>
      <c r="DR21" s="108"/>
      <c r="DS21" s="108"/>
      <c r="DT21" s="108"/>
      <c r="DU21" s="108"/>
      <c r="DV21" s="108"/>
      <c r="DW21" s="108"/>
      <c r="DX21" s="108"/>
      <c r="DY21" s="108"/>
      <c r="DZ21" s="108"/>
      <c r="EA21" s="108"/>
      <c r="EB21" s="108"/>
      <c r="EC21" s="108"/>
      <c r="ED21" s="108"/>
      <c r="EE21" s="108"/>
      <c r="EF21" s="108"/>
      <c r="EG21" s="108"/>
      <c r="EH21" s="108"/>
      <c r="EI21" s="108"/>
      <c r="EJ21" s="108"/>
      <c r="EK21" s="108"/>
      <c r="EL21" s="108"/>
      <c r="EM21" s="108"/>
      <c r="EN21" s="108"/>
      <c r="EO21" s="108"/>
      <c r="EP21" s="108"/>
      <c r="EQ21" s="108"/>
      <c r="ER21" s="108"/>
      <c r="ES21" s="108"/>
      <c r="ET21" s="108"/>
      <c r="EU21" s="108"/>
      <c r="EV21" s="108"/>
      <c r="EW21" s="108"/>
      <c r="EX21" s="108"/>
      <c r="EY21" s="108"/>
      <c r="EZ21" s="108"/>
      <c r="FA21" s="108"/>
      <c r="FB21" s="108"/>
      <c r="FC21" s="108"/>
      <c r="FD21" s="108"/>
      <c r="FE21" s="108"/>
      <c r="FF21" s="108"/>
      <c r="FG21" s="108"/>
      <c r="FH21" s="108"/>
      <c r="FI21" s="108"/>
      <c r="FJ21" s="108"/>
      <c r="FK21" s="108"/>
      <c r="FL21" s="108"/>
      <c r="FM21" s="108"/>
      <c r="FN21" s="108"/>
      <c r="FO21" s="108"/>
      <c r="FP21" s="108"/>
      <c r="FQ21" s="108"/>
      <c r="FR21" s="108"/>
      <c r="FS21" s="108"/>
      <c r="FT21" s="108"/>
      <c r="FU21" s="108"/>
      <c r="FV21" s="108"/>
      <c r="FW21" s="108"/>
      <c r="FX21" s="108"/>
      <c r="FY21" s="108"/>
      <c r="FZ21" s="108"/>
      <c r="GA21" s="108"/>
      <c r="GB21" s="108"/>
      <c r="GC21" s="108"/>
      <c r="GD21" s="108"/>
      <c r="GE21" s="108"/>
      <c r="GF21" s="108"/>
      <c r="GG21" s="108"/>
      <c r="GH21" s="108"/>
      <c r="GI21" s="108"/>
      <c r="GJ21" s="108"/>
      <c r="GK21" s="108"/>
      <c r="GL21" s="108"/>
      <c r="GM21" s="108"/>
      <c r="GN21" s="108"/>
      <c r="GO21" s="108"/>
      <c r="GP21" s="108"/>
      <c r="GQ21" s="108"/>
      <c r="GR21" s="108"/>
      <c r="GS21" s="108"/>
      <c r="GT21" s="108"/>
      <c r="GU21" s="108"/>
      <c r="GV21" s="108"/>
      <c r="GW21" s="108"/>
      <c r="GX21" s="108"/>
      <c r="GY21" s="108"/>
      <c r="GZ21" s="108"/>
      <c r="HA21" s="108"/>
      <c r="HB21" s="108"/>
      <c r="HC21" s="108"/>
      <c r="HD21" s="108"/>
      <c r="HE21" s="108"/>
      <c r="HF21" s="108"/>
      <c r="HG21" s="108"/>
      <c r="HH21" s="108"/>
      <c r="HI21" s="108"/>
      <c r="HJ21" s="108"/>
      <c r="HK21" s="108"/>
      <c r="HL21" s="108"/>
      <c r="HM21" s="108"/>
      <c r="HN21" s="108"/>
      <c r="HO21" s="108"/>
      <c r="HP21" s="108"/>
      <c r="HQ21" s="108"/>
      <c r="HR21" s="108"/>
      <c r="HS21" s="108"/>
      <c r="HT21" s="108"/>
      <c r="HU21" s="108"/>
      <c r="HV21" s="108"/>
      <c r="HW21" s="108"/>
      <c r="HX21" s="108"/>
      <c r="HY21" s="108"/>
    </row>
    <row r="22" spans="1:233" s="109" customFormat="1" ht="75">
      <c r="A22" s="97" t="s">
        <v>53</v>
      </c>
      <c r="B22" s="98">
        <v>8584308000133</v>
      </c>
      <c r="C22" s="93" t="s">
        <v>286</v>
      </c>
      <c r="D22" s="102" t="s">
        <v>19</v>
      </c>
      <c r="E22" s="97" t="s">
        <v>22</v>
      </c>
      <c r="F22" s="112" t="s">
        <v>136</v>
      </c>
      <c r="G22" s="91">
        <v>5133.33</v>
      </c>
      <c r="H22" s="91">
        <v>0</v>
      </c>
      <c r="I22" s="91">
        <v>0</v>
      </c>
      <c r="J22" s="92"/>
      <c r="K22" s="108"/>
      <c r="L22" s="92"/>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08"/>
      <c r="CR22" s="108"/>
      <c r="CS22" s="108"/>
      <c r="CT22" s="108"/>
      <c r="CU22" s="108"/>
      <c r="CV22" s="108"/>
      <c r="CW22" s="108"/>
      <c r="CX22" s="108"/>
      <c r="CY22" s="108"/>
      <c r="CZ22" s="108"/>
      <c r="DA22" s="108"/>
      <c r="DB22" s="108"/>
      <c r="DC22" s="108"/>
      <c r="DD22" s="108"/>
      <c r="DE22" s="108"/>
      <c r="DF22" s="108"/>
      <c r="DG22" s="108"/>
      <c r="DH22" s="108"/>
      <c r="DI22" s="108"/>
      <c r="DJ22" s="108"/>
      <c r="DK22" s="108"/>
      <c r="DL22" s="108"/>
      <c r="DM22" s="108"/>
      <c r="DN22" s="108"/>
      <c r="DO22" s="108"/>
      <c r="DP22" s="108"/>
      <c r="DQ22" s="108"/>
      <c r="DR22" s="108"/>
      <c r="DS22" s="108"/>
      <c r="DT22" s="108"/>
      <c r="DU22" s="108"/>
      <c r="DV22" s="108"/>
      <c r="DW22" s="108"/>
      <c r="DX22" s="108"/>
      <c r="DY22" s="108"/>
      <c r="DZ22" s="108"/>
      <c r="EA22" s="108"/>
      <c r="EB22" s="108"/>
      <c r="EC22" s="108"/>
      <c r="ED22" s="108"/>
      <c r="EE22" s="108"/>
      <c r="EF22" s="108"/>
      <c r="EG22" s="108"/>
      <c r="EH22" s="108"/>
      <c r="EI22" s="108"/>
      <c r="EJ22" s="108"/>
      <c r="EK22" s="108"/>
      <c r="EL22" s="108"/>
      <c r="EM22" s="108"/>
      <c r="EN22" s="108"/>
      <c r="EO22" s="108"/>
      <c r="EP22" s="108"/>
      <c r="EQ22" s="108"/>
      <c r="ER22" s="108"/>
      <c r="ES22" s="108"/>
      <c r="ET22" s="108"/>
      <c r="EU22" s="108"/>
      <c r="EV22" s="108"/>
      <c r="EW22" s="108"/>
      <c r="EX22" s="108"/>
      <c r="EY22" s="108"/>
      <c r="EZ22" s="108"/>
      <c r="FA22" s="108"/>
      <c r="FB22" s="108"/>
      <c r="FC22" s="108"/>
      <c r="FD22" s="108"/>
      <c r="FE22" s="108"/>
      <c r="FF22" s="108"/>
      <c r="FG22" s="108"/>
      <c r="FH22" s="108"/>
      <c r="FI22" s="108"/>
      <c r="FJ22" s="108"/>
      <c r="FK22" s="108"/>
      <c r="FL22" s="108"/>
      <c r="FM22" s="108"/>
      <c r="FN22" s="108"/>
      <c r="FO22" s="108"/>
      <c r="FP22" s="108"/>
      <c r="FQ22" s="108"/>
      <c r="FR22" s="108"/>
      <c r="FS22" s="108"/>
      <c r="FT22" s="108"/>
      <c r="FU22" s="108"/>
      <c r="FV22" s="108"/>
      <c r="FW22" s="108"/>
      <c r="FX22" s="108"/>
      <c r="FY22" s="108"/>
      <c r="FZ22" s="108"/>
      <c r="GA22" s="108"/>
      <c r="GB22" s="108"/>
      <c r="GC22" s="108"/>
      <c r="GD22" s="108"/>
      <c r="GE22" s="108"/>
      <c r="GF22" s="108"/>
      <c r="GG22" s="108"/>
      <c r="GH22" s="108"/>
      <c r="GI22" s="108"/>
      <c r="GJ22" s="108"/>
      <c r="GK22" s="108"/>
      <c r="GL22" s="108"/>
      <c r="GM22" s="108"/>
      <c r="GN22" s="108"/>
      <c r="GO22" s="108"/>
      <c r="GP22" s="108"/>
      <c r="GQ22" s="108"/>
      <c r="GR22" s="108"/>
      <c r="GS22" s="108"/>
      <c r="GT22" s="108"/>
      <c r="GU22" s="108"/>
      <c r="GV22" s="108"/>
      <c r="GW22" s="108"/>
      <c r="GX22" s="108"/>
      <c r="GY22" s="108"/>
      <c r="GZ22" s="108"/>
      <c r="HA22" s="108"/>
      <c r="HB22" s="108"/>
      <c r="HC22" s="108"/>
      <c r="HD22" s="108"/>
      <c r="HE22" s="108"/>
      <c r="HF22" s="108"/>
      <c r="HG22" s="108"/>
      <c r="HH22" s="108"/>
      <c r="HI22" s="108"/>
      <c r="HJ22" s="108"/>
      <c r="HK22" s="108"/>
      <c r="HL22" s="108"/>
      <c r="HM22" s="108"/>
      <c r="HN22" s="108"/>
      <c r="HO22" s="108"/>
      <c r="HP22" s="108"/>
      <c r="HQ22" s="108"/>
      <c r="HR22" s="108"/>
      <c r="HS22" s="108"/>
      <c r="HT22" s="108"/>
      <c r="HU22" s="108"/>
      <c r="HV22" s="108"/>
      <c r="HW22" s="108"/>
      <c r="HX22" s="108"/>
      <c r="HY22" s="108"/>
    </row>
    <row r="23" spans="1:233" s="109" customFormat="1" ht="60">
      <c r="A23" s="97" t="s">
        <v>40</v>
      </c>
      <c r="B23" s="98">
        <v>60501293000112</v>
      </c>
      <c r="C23" s="93" t="s">
        <v>287</v>
      </c>
      <c r="D23" s="102" t="s">
        <v>12</v>
      </c>
      <c r="E23" s="97" t="s">
        <v>13</v>
      </c>
      <c r="F23" s="112" t="s">
        <v>137</v>
      </c>
      <c r="G23" s="91">
        <v>60318.1</v>
      </c>
      <c r="H23" s="91">
        <v>0</v>
      </c>
      <c r="I23" s="91">
        <v>0</v>
      </c>
      <c r="J23" s="92"/>
      <c r="K23" s="108"/>
      <c r="L23" s="92"/>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108"/>
      <c r="CV23" s="108"/>
      <c r="CW23" s="108"/>
      <c r="CX23" s="108"/>
      <c r="CY23" s="108"/>
      <c r="CZ23" s="108"/>
      <c r="DA23" s="108"/>
      <c r="DB23" s="108"/>
      <c r="DC23" s="108"/>
      <c r="DD23" s="108"/>
      <c r="DE23" s="108"/>
      <c r="DF23" s="108"/>
      <c r="DG23" s="108"/>
      <c r="DH23" s="108"/>
      <c r="DI23" s="108"/>
      <c r="DJ23" s="108"/>
      <c r="DK23" s="108"/>
      <c r="DL23" s="108"/>
      <c r="DM23" s="108"/>
      <c r="DN23" s="108"/>
      <c r="DO23" s="108"/>
      <c r="DP23" s="108"/>
      <c r="DQ23" s="108"/>
      <c r="DR23" s="108"/>
      <c r="DS23" s="108"/>
      <c r="DT23" s="108"/>
      <c r="DU23" s="108"/>
      <c r="DV23" s="108"/>
      <c r="DW23" s="108"/>
      <c r="DX23" s="108"/>
      <c r="DY23" s="108"/>
      <c r="DZ23" s="108"/>
      <c r="EA23" s="108"/>
      <c r="EB23" s="108"/>
      <c r="EC23" s="108"/>
      <c r="ED23" s="108"/>
      <c r="EE23" s="108"/>
      <c r="EF23" s="108"/>
      <c r="EG23" s="108"/>
      <c r="EH23" s="108"/>
      <c r="EI23" s="108"/>
      <c r="EJ23" s="108"/>
      <c r="EK23" s="108"/>
      <c r="EL23" s="108"/>
      <c r="EM23" s="108"/>
      <c r="EN23" s="108"/>
      <c r="EO23" s="108"/>
      <c r="EP23" s="108"/>
      <c r="EQ23" s="108"/>
      <c r="ER23" s="108"/>
      <c r="ES23" s="108"/>
      <c r="ET23" s="108"/>
      <c r="EU23" s="108"/>
      <c r="EV23" s="108"/>
      <c r="EW23" s="108"/>
      <c r="EX23" s="108"/>
      <c r="EY23" s="108"/>
      <c r="EZ23" s="108"/>
      <c r="FA23" s="108"/>
      <c r="FB23" s="108"/>
      <c r="FC23" s="108"/>
      <c r="FD23" s="108"/>
      <c r="FE23" s="108"/>
      <c r="FF23" s="108"/>
      <c r="FG23" s="108"/>
      <c r="FH23" s="108"/>
      <c r="FI23" s="108"/>
      <c r="FJ23" s="108"/>
      <c r="FK23" s="108"/>
      <c r="FL23" s="108"/>
      <c r="FM23" s="108"/>
      <c r="FN23" s="108"/>
      <c r="FO23" s="108"/>
      <c r="FP23" s="108"/>
      <c r="FQ23" s="108"/>
      <c r="FR23" s="108"/>
      <c r="FS23" s="108"/>
      <c r="FT23" s="108"/>
      <c r="FU23" s="108"/>
      <c r="FV23" s="108"/>
      <c r="FW23" s="108"/>
      <c r="FX23" s="108"/>
      <c r="FY23" s="108"/>
      <c r="FZ23" s="108"/>
      <c r="GA23" s="108"/>
      <c r="GB23" s="108"/>
      <c r="GC23" s="108"/>
      <c r="GD23" s="108"/>
      <c r="GE23" s="108"/>
      <c r="GF23" s="108"/>
      <c r="GG23" s="108"/>
      <c r="GH23" s="108"/>
      <c r="GI23" s="108"/>
      <c r="GJ23" s="108"/>
      <c r="GK23" s="108"/>
      <c r="GL23" s="108"/>
      <c r="GM23" s="108"/>
      <c r="GN23" s="108"/>
      <c r="GO23" s="108"/>
      <c r="GP23" s="108"/>
      <c r="GQ23" s="108"/>
      <c r="GR23" s="108"/>
      <c r="GS23" s="108"/>
      <c r="GT23" s="108"/>
      <c r="GU23" s="108"/>
      <c r="GV23" s="108"/>
      <c r="GW23" s="108"/>
      <c r="GX23" s="108"/>
      <c r="GY23" s="108"/>
      <c r="GZ23" s="108"/>
      <c r="HA23" s="108"/>
      <c r="HB23" s="108"/>
      <c r="HC23" s="108"/>
      <c r="HD23" s="108"/>
      <c r="HE23" s="108"/>
      <c r="HF23" s="108"/>
      <c r="HG23" s="108"/>
      <c r="HH23" s="108"/>
      <c r="HI23" s="108"/>
      <c r="HJ23" s="108"/>
      <c r="HK23" s="108"/>
      <c r="HL23" s="108"/>
      <c r="HM23" s="108"/>
      <c r="HN23" s="108"/>
      <c r="HO23" s="108"/>
      <c r="HP23" s="108"/>
      <c r="HQ23" s="108"/>
      <c r="HR23" s="108"/>
      <c r="HS23" s="108"/>
      <c r="HT23" s="108"/>
      <c r="HU23" s="108"/>
      <c r="HV23" s="108"/>
      <c r="HW23" s="108"/>
      <c r="HX23" s="108"/>
      <c r="HY23" s="108"/>
    </row>
    <row r="24" spans="1:233" s="109" customFormat="1" ht="90">
      <c r="A24" s="97" t="s">
        <v>37</v>
      </c>
      <c r="B24" s="98">
        <v>11379887000197</v>
      </c>
      <c r="C24" s="93" t="s">
        <v>288</v>
      </c>
      <c r="D24" s="102" t="s">
        <v>19</v>
      </c>
      <c r="E24" s="97" t="s">
        <v>21</v>
      </c>
      <c r="F24" s="112" t="s">
        <v>138</v>
      </c>
      <c r="G24" s="91">
        <v>2287.7600000000002</v>
      </c>
      <c r="H24" s="91">
        <v>0</v>
      </c>
      <c r="I24" s="91">
        <v>0</v>
      </c>
      <c r="J24" s="92"/>
      <c r="K24" s="108"/>
      <c r="L24" s="92"/>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108"/>
      <c r="CV24" s="108"/>
      <c r="CW24" s="108"/>
      <c r="CX24" s="108"/>
      <c r="CY24" s="108"/>
      <c r="CZ24" s="108"/>
      <c r="DA24" s="108"/>
      <c r="DB24" s="108"/>
      <c r="DC24" s="108"/>
      <c r="DD24" s="108"/>
      <c r="DE24" s="108"/>
      <c r="DF24" s="108"/>
      <c r="DG24" s="108"/>
      <c r="DH24" s="108"/>
      <c r="DI24" s="108"/>
      <c r="DJ24" s="108"/>
      <c r="DK24" s="108"/>
      <c r="DL24" s="108"/>
      <c r="DM24" s="108"/>
      <c r="DN24" s="108"/>
      <c r="DO24" s="108"/>
      <c r="DP24" s="108"/>
      <c r="DQ24" s="108"/>
      <c r="DR24" s="108"/>
      <c r="DS24" s="108"/>
      <c r="DT24" s="108"/>
      <c r="DU24" s="108"/>
      <c r="DV24" s="108"/>
      <c r="DW24" s="108"/>
      <c r="DX24" s="108"/>
      <c r="DY24" s="108"/>
      <c r="DZ24" s="108"/>
      <c r="EA24" s="108"/>
      <c r="EB24" s="108"/>
      <c r="EC24" s="108"/>
      <c r="ED24" s="108"/>
      <c r="EE24" s="108"/>
      <c r="EF24" s="108"/>
      <c r="EG24" s="108"/>
      <c r="EH24" s="108"/>
      <c r="EI24" s="108"/>
      <c r="EJ24" s="108"/>
      <c r="EK24" s="108"/>
      <c r="EL24" s="108"/>
      <c r="EM24" s="108"/>
      <c r="EN24" s="108"/>
      <c r="EO24" s="108"/>
      <c r="EP24" s="108"/>
      <c r="EQ24" s="108"/>
      <c r="ER24" s="108"/>
      <c r="ES24" s="108"/>
      <c r="ET24" s="108"/>
      <c r="EU24" s="108"/>
      <c r="EV24" s="108"/>
      <c r="EW24" s="108"/>
      <c r="EX24" s="108"/>
      <c r="EY24" s="108"/>
      <c r="EZ24" s="108"/>
      <c r="FA24" s="108"/>
      <c r="FB24" s="108"/>
      <c r="FC24" s="108"/>
      <c r="FD24" s="108"/>
      <c r="FE24" s="108"/>
      <c r="FF24" s="108"/>
      <c r="FG24" s="108"/>
      <c r="FH24" s="108"/>
      <c r="FI24" s="108"/>
      <c r="FJ24" s="108"/>
      <c r="FK24" s="108"/>
      <c r="FL24" s="108"/>
      <c r="FM24" s="108"/>
      <c r="FN24" s="108"/>
      <c r="FO24" s="108"/>
      <c r="FP24" s="108"/>
      <c r="FQ24" s="108"/>
      <c r="FR24" s="108"/>
      <c r="FS24" s="108"/>
      <c r="FT24" s="108"/>
      <c r="FU24" s="108"/>
      <c r="FV24" s="108"/>
      <c r="FW24" s="108"/>
      <c r="FX24" s="108"/>
      <c r="FY24" s="108"/>
      <c r="FZ24" s="108"/>
      <c r="GA24" s="108"/>
      <c r="GB24" s="108"/>
      <c r="GC24" s="108"/>
      <c r="GD24" s="108"/>
      <c r="GE24" s="108"/>
      <c r="GF24" s="108"/>
      <c r="GG24" s="108"/>
      <c r="GH24" s="108"/>
      <c r="GI24" s="108"/>
      <c r="GJ24" s="108"/>
      <c r="GK24" s="108"/>
      <c r="GL24" s="108"/>
      <c r="GM24" s="108"/>
      <c r="GN24" s="108"/>
      <c r="GO24" s="108"/>
      <c r="GP24" s="108"/>
      <c r="GQ24" s="108"/>
      <c r="GR24" s="108"/>
      <c r="GS24" s="108"/>
      <c r="GT24" s="108"/>
      <c r="GU24" s="108"/>
      <c r="GV24" s="108"/>
      <c r="GW24" s="108"/>
      <c r="GX24" s="108"/>
      <c r="GY24" s="108"/>
      <c r="GZ24" s="108"/>
      <c r="HA24" s="108"/>
      <c r="HB24" s="108"/>
      <c r="HC24" s="108"/>
      <c r="HD24" s="108"/>
      <c r="HE24" s="108"/>
      <c r="HF24" s="108"/>
      <c r="HG24" s="108"/>
      <c r="HH24" s="108"/>
      <c r="HI24" s="108"/>
      <c r="HJ24" s="108"/>
      <c r="HK24" s="108"/>
      <c r="HL24" s="108"/>
      <c r="HM24" s="108"/>
      <c r="HN24" s="108"/>
      <c r="HO24" s="108"/>
      <c r="HP24" s="108"/>
      <c r="HQ24" s="108"/>
      <c r="HR24" s="108"/>
      <c r="HS24" s="108"/>
      <c r="HT24" s="108"/>
      <c r="HU24" s="108"/>
      <c r="HV24" s="108"/>
      <c r="HW24" s="108"/>
      <c r="HX24" s="108"/>
      <c r="HY24" s="108"/>
    </row>
    <row r="25" spans="1:233" s="109" customFormat="1" ht="90">
      <c r="A25" s="97" t="s">
        <v>39</v>
      </c>
      <c r="B25" s="98">
        <v>2037069000115</v>
      </c>
      <c r="C25" s="93" t="s">
        <v>289</v>
      </c>
      <c r="D25" s="102" t="s">
        <v>19</v>
      </c>
      <c r="E25" s="97" t="s">
        <v>21</v>
      </c>
      <c r="F25" s="112" t="s">
        <v>139</v>
      </c>
      <c r="G25" s="91">
        <v>591860.98</v>
      </c>
      <c r="H25" s="91">
        <v>21986.11</v>
      </c>
      <c r="I25" s="91">
        <v>21986.11</v>
      </c>
      <c r="J25" s="92"/>
      <c r="K25" s="108"/>
      <c r="L25" s="92"/>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08"/>
      <c r="CR25" s="108"/>
      <c r="CS25" s="108"/>
      <c r="CT25" s="108"/>
      <c r="CU25" s="108"/>
      <c r="CV25" s="108"/>
      <c r="CW25" s="108"/>
      <c r="CX25" s="108"/>
      <c r="CY25" s="108"/>
      <c r="CZ25" s="108"/>
      <c r="DA25" s="108"/>
      <c r="DB25" s="108"/>
      <c r="DC25" s="108"/>
      <c r="DD25" s="108"/>
      <c r="DE25" s="108"/>
      <c r="DF25" s="108"/>
      <c r="DG25" s="108"/>
      <c r="DH25" s="108"/>
      <c r="DI25" s="108"/>
      <c r="DJ25" s="108"/>
      <c r="DK25" s="108"/>
      <c r="DL25" s="108"/>
      <c r="DM25" s="108"/>
      <c r="DN25" s="108"/>
      <c r="DO25" s="108"/>
      <c r="DP25" s="108"/>
      <c r="DQ25" s="108"/>
      <c r="DR25" s="108"/>
      <c r="DS25" s="108"/>
      <c r="DT25" s="108"/>
      <c r="DU25" s="108"/>
      <c r="DV25" s="108"/>
      <c r="DW25" s="108"/>
      <c r="DX25" s="108"/>
      <c r="DY25" s="108"/>
      <c r="DZ25" s="108"/>
      <c r="EA25" s="108"/>
      <c r="EB25" s="108"/>
      <c r="EC25" s="108"/>
      <c r="ED25" s="108"/>
      <c r="EE25" s="108"/>
      <c r="EF25" s="108"/>
      <c r="EG25" s="108"/>
      <c r="EH25" s="108"/>
      <c r="EI25" s="108"/>
      <c r="EJ25" s="108"/>
      <c r="EK25" s="108"/>
      <c r="EL25" s="108"/>
      <c r="EM25" s="108"/>
      <c r="EN25" s="108"/>
      <c r="EO25" s="108"/>
      <c r="EP25" s="108"/>
      <c r="EQ25" s="108"/>
      <c r="ER25" s="108"/>
      <c r="ES25" s="108"/>
      <c r="ET25" s="108"/>
      <c r="EU25" s="108"/>
      <c r="EV25" s="108"/>
      <c r="EW25" s="108"/>
      <c r="EX25" s="108"/>
      <c r="EY25" s="108"/>
      <c r="EZ25" s="108"/>
      <c r="FA25" s="108"/>
      <c r="FB25" s="108"/>
      <c r="FC25" s="108"/>
      <c r="FD25" s="108"/>
      <c r="FE25" s="108"/>
      <c r="FF25" s="108"/>
      <c r="FG25" s="108"/>
      <c r="FH25" s="108"/>
      <c r="FI25" s="108"/>
      <c r="FJ25" s="108"/>
      <c r="FK25" s="108"/>
      <c r="FL25" s="108"/>
      <c r="FM25" s="108"/>
      <c r="FN25" s="108"/>
      <c r="FO25" s="108"/>
      <c r="FP25" s="108"/>
      <c r="FQ25" s="108"/>
      <c r="FR25" s="108"/>
      <c r="FS25" s="108"/>
      <c r="FT25" s="108"/>
      <c r="FU25" s="108"/>
      <c r="FV25" s="108"/>
      <c r="FW25" s="108"/>
      <c r="FX25" s="108"/>
      <c r="FY25" s="108"/>
      <c r="FZ25" s="108"/>
      <c r="GA25" s="108"/>
      <c r="GB25" s="108"/>
      <c r="GC25" s="108"/>
      <c r="GD25" s="108"/>
      <c r="GE25" s="108"/>
      <c r="GF25" s="108"/>
      <c r="GG25" s="108"/>
      <c r="GH25" s="108"/>
      <c r="GI25" s="108"/>
      <c r="GJ25" s="108"/>
      <c r="GK25" s="108"/>
      <c r="GL25" s="108"/>
      <c r="GM25" s="108"/>
      <c r="GN25" s="108"/>
      <c r="GO25" s="108"/>
      <c r="GP25" s="108"/>
      <c r="GQ25" s="108"/>
      <c r="GR25" s="108"/>
      <c r="GS25" s="108"/>
      <c r="GT25" s="108"/>
      <c r="GU25" s="108"/>
      <c r="GV25" s="108"/>
      <c r="GW25" s="108"/>
      <c r="GX25" s="108"/>
      <c r="GY25" s="108"/>
      <c r="GZ25" s="108"/>
      <c r="HA25" s="108"/>
      <c r="HB25" s="108"/>
      <c r="HC25" s="108"/>
      <c r="HD25" s="108"/>
      <c r="HE25" s="108"/>
      <c r="HF25" s="108"/>
      <c r="HG25" s="108"/>
      <c r="HH25" s="108"/>
      <c r="HI25" s="108"/>
      <c r="HJ25" s="108"/>
      <c r="HK25" s="108"/>
      <c r="HL25" s="108"/>
      <c r="HM25" s="108"/>
      <c r="HN25" s="108"/>
      <c r="HO25" s="108"/>
      <c r="HP25" s="108"/>
      <c r="HQ25" s="108"/>
      <c r="HR25" s="108"/>
      <c r="HS25" s="108"/>
      <c r="HT25" s="108"/>
      <c r="HU25" s="108"/>
      <c r="HV25" s="108"/>
      <c r="HW25" s="108"/>
      <c r="HX25" s="108"/>
      <c r="HY25" s="108"/>
    </row>
    <row r="26" spans="1:233" s="109" customFormat="1" ht="90">
      <c r="A26" s="97" t="s">
        <v>41</v>
      </c>
      <c r="B26" s="98">
        <v>6330703272</v>
      </c>
      <c r="C26" s="93" t="s">
        <v>290</v>
      </c>
      <c r="D26" s="102" t="s">
        <v>12</v>
      </c>
      <c r="E26" s="97" t="s">
        <v>22</v>
      </c>
      <c r="F26" s="112" t="s">
        <v>140</v>
      </c>
      <c r="G26" s="91">
        <v>47120.42</v>
      </c>
      <c r="H26" s="91">
        <v>6764.92</v>
      </c>
      <c r="I26" s="91">
        <v>6764.92</v>
      </c>
      <c r="J26" s="92"/>
      <c r="K26" s="108"/>
      <c r="L26" s="92"/>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c r="CE26" s="108"/>
      <c r="CF26" s="108"/>
      <c r="CG26" s="108"/>
      <c r="CH26" s="108"/>
      <c r="CI26" s="108"/>
      <c r="CJ26" s="108"/>
      <c r="CK26" s="108"/>
      <c r="CL26" s="108"/>
      <c r="CM26" s="108"/>
      <c r="CN26" s="108"/>
      <c r="CO26" s="108"/>
      <c r="CP26" s="108"/>
      <c r="CQ26" s="108"/>
      <c r="CR26" s="108"/>
      <c r="CS26" s="108"/>
      <c r="CT26" s="108"/>
      <c r="CU26" s="108"/>
      <c r="CV26" s="108"/>
      <c r="CW26" s="108"/>
      <c r="CX26" s="108"/>
      <c r="CY26" s="108"/>
      <c r="CZ26" s="108"/>
      <c r="DA26" s="108"/>
      <c r="DB26" s="108"/>
      <c r="DC26" s="108"/>
      <c r="DD26" s="108"/>
      <c r="DE26" s="108"/>
      <c r="DF26" s="108"/>
      <c r="DG26" s="108"/>
      <c r="DH26" s="108"/>
      <c r="DI26" s="108"/>
      <c r="DJ26" s="108"/>
      <c r="DK26" s="108"/>
      <c r="DL26" s="108"/>
      <c r="DM26" s="108"/>
      <c r="DN26" s="108"/>
      <c r="DO26" s="108"/>
      <c r="DP26" s="108"/>
      <c r="DQ26" s="108"/>
      <c r="DR26" s="108"/>
      <c r="DS26" s="108"/>
      <c r="DT26" s="108"/>
      <c r="DU26" s="108"/>
      <c r="DV26" s="108"/>
      <c r="DW26" s="108"/>
      <c r="DX26" s="108"/>
      <c r="DY26" s="108"/>
      <c r="DZ26" s="108"/>
      <c r="EA26" s="108"/>
      <c r="EB26" s="108"/>
      <c r="EC26" s="108"/>
      <c r="ED26" s="108"/>
      <c r="EE26" s="108"/>
      <c r="EF26" s="108"/>
      <c r="EG26" s="108"/>
      <c r="EH26" s="108"/>
      <c r="EI26" s="108"/>
      <c r="EJ26" s="108"/>
      <c r="EK26" s="108"/>
      <c r="EL26" s="108"/>
      <c r="EM26" s="108"/>
      <c r="EN26" s="108"/>
      <c r="EO26" s="108"/>
      <c r="EP26" s="108"/>
      <c r="EQ26" s="108"/>
      <c r="ER26" s="108"/>
      <c r="ES26" s="108"/>
      <c r="ET26" s="108"/>
      <c r="EU26" s="108"/>
      <c r="EV26" s="108"/>
      <c r="EW26" s="108"/>
      <c r="EX26" s="108"/>
      <c r="EY26" s="108"/>
      <c r="EZ26" s="108"/>
      <c r="FA26" s="108"/>
      <c r="FB26" s="108"/>
      <c r="FC26" s="108"/>
      <c r="FD26" s="108"/>
      <c r="FE26" s="108"/>
      <c r="FF26" s="108"/>
      <c r="FG26" s="108"/>
      <c r="FH26" s="108"/>
      <c r="FI26" s="108"/>
      <c r="FJ26" s="108"/>
      <c r="FK26" s="108"/>
      <c r="FL26" s="108"/>
      <c r="FM26" s="108"/>
      <c r="FN26" s="108"/>
      <c r="FO26" s="108"/>
      <c r="FP26" s="108"/>
      <c r="FQ26" s="108"/>
      <c r="FR26" s="108"/>
      <c r="FS26" s="108"/>
      <c r="FT26" s="108"/>
      <c r="FU26" s="108"/>
      <c r="FV26" s="108"/>
      <c r="FW26" s="108"/>
      <c r="FX26" s="108"/>
      <c r="FY26" s="108"/>
      <c r="FZ26" s="108"/>
      <c r="GA26" s="108"/>
      <c r="GB26" s="108"/>
      <c r="GC26" s="108"/>
      <c r="GD26" s="108"/>
      <c r="GE26" s="108"/>
      <c r="GF26" s="108"/>
      <c r="GG26" s="108"/>
      <c r="GH26" s="108"/>
      <c r="GI26" s="108"/>
      <c r="GJ26" s="108"/>
      <c r="GK26" s="108"/>
      <c r="GL26" s="108"/>
      <c r="GM26" s="108"/>
      <c r="GN26" s="108"/>
      <c r="GO26" s="108"/>
      <c r="GP26" s="108"/>
      <c r="GQ26" s="108"/>
      <c r="GR26" s="108"/>
      <c r="GS26" s="108"/>
      <c r="GT26" s="108"/>
      <c r="GU26" s="108"/>
      <c r="GV26" s="108"/>
      <c r="GW26" s="108"/>
      <c r="GX26" s="108"/>
      <c r="GY26" s="108"/>
      <c r="GZ26" s="108"/>
      <c r="HA26" s="108"/>
      <c r="HB26" s="108"/>
      <c r="HC26" s="108"/>
      <c r="HD26" s="108"/>
      <c r="HE26" s="108"/>
      <c r="HF26" s="108"/>
      <c r="HG26" s="108"/>
      <c r="HH26" s="108"/>
      <c r="HI26" s="108"/>
      <c r="HJ26" s="108"/>
      <c r="HK26" s="108"/>
      <c r="HL26" s="108"/>
      <c r="HM26" s="108"/>
      <c r="HN26" s="108"/>
      <c r="HO26" s="108"/>
      <c r="HP26" s="108"/>
      <c r="HQ26" s="108"/>
      <c r="HR26" s="108"/>
      <c r="HS26" s="108"/>
      <c r="HT26" s="108"/>
      <c r="HU26" s="108"/>
      <c r="HV26" s="108"/>
      <c r="HW26" s="108"/>
      <c r="HX26" s="108"/>
      <c r="HY26" s="108"/>
    </row>
    <row r="27" spans="1:233" s="109" customFormat="1" ht="90">
      <c r="A27" s="97" t="s">
        <v>222</v>
      </c>
      <c r="B27" s="98">
        <v>2593165000140</v>
      </c>
      <c r="C27" s="93" t="s">
        <v>291</v>
      </c>
      <c r="D27" s="102" t="s">
        <v>12</v>
      </c>
      <c r="E27" s="97" t="s">
        <v>13</v>
      </c>
      <c r="F27" s="112" t="s">
        <v>141</v>
      </c>
      <c r="G27" s="91">
        <v>426848.26</v>
      </c>
      <c r="H27" s="91">
        <v>0</v>
      </c>
      <c r="I27" s="91">
        <v>0</v>
      </c>
      <c r="J27" s="92"/>
      <c r="K27" s="108"/>
      <c r="L27" s="92"/>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08"/>
      <c r="CR27" s="108"/>
      <c r="CS27" s="108"/>
      <c r="CT27" s="108"/>
      <c r="CU27" s="108"/>
      <c r="CV27" s="108"/>
      <c r="CW27" s="108"/>
      <c r="CX27" s="108"/>
      <c r="CY27" s="108"/>
      <c r="CZ27" s="108"/>
      <c r="DA27" s="108"/>
      <c r="DB27" s="108"/>
      <c r="DC27" s="108"/>
      <c r="DD27" s="108"/>
      <c r="DE27" s="108"/>
      <c r="DF27" s="108"/>
      <c r="DG27" s="108"/>
      <c r="DH27" s="108"/>
      <c r="DI27" s="108"/>
      <c r="DJ27" s="108"/>
      <c r="DK27" s="108"/>
      <c r="DL27" s="108"/>
      <c r="DM27" s="108"/>
      <c r="DN27" s="108"/>
      <c r="DO27" s="108"/>
      <c r="DP27" s="108"/>
      <c r="DQ27" s="108"/>
      <c r="DR27" s="108"/>
      <c r="DS27" s="108"/>
      <c r="DT27" s="108"/>
      <c r="DU27" s="108"/>
      <c r="DV27" s="108"/>
      <c r="DW27" s="108"/>
      <c r="DX27" s="108"/>
      <c r="DY27" s="108"/>
      <c r="DZ27" s="108"/>
      <c r="EA27" s="108"/>
      <c r="EB27" s="108"/>
      <c r="EC27" s="108"/>
      <c r="ED27" s="108"/>
      <c r="EE27" s="108"/>
      <c r="EF27" s="108"/>
      <c r="EG27" s="108"/>
      <c r="EH27" s="108"/>
      <c r="EI27" s="108"/>
      <c r="EJ27" s="108"/>
      <c r="EK27" s="108"/>
      <c r="EL27" s="108"/>
      <c r="EM27" s="108"/>
      <c r="EN27" s="108"/>
      <c r="EO27" s="108"/>
      <c r="EP27" s="108"/>
      <c r="EQ27" s="108"/>
      <c r="ER27" s="108"/>
      <c r="ES27" s="108"/>
      <c r="ET27" s="108"/>
      <c r="EU27" s="108"/>
      <c r="EV27" s="108"/>
      <c r="EW27" s="108"/>
      <c r="EX27" s="108"/>
      <c r="EY27" s="108"/>
      <c r="EZ27" s="108"/>
      <c r="FA27" s="108"/>
      <c r="FB27" s="108"/>
      <c r="FC27" s="108"/>
      <c r="FD27" s="108"/>
      <c r="FE27" s="108"/>
      <c r="FF27" s="108"/>
      <c r="FG27" s="108"/>
      <c r="FH27" s="108"/>
      <c r="FI27" s="108"/>
      <c r="FJ27" s="108"/>
      <c r="FK27" s="108"/>
      <c r="FL27" s="108"/>
      <c r="FM27" s="108"/>
      <c r="FN27" s="108"/>
      <c r="FO27" s="108"/>
      <c r="FP27" s="108"/>
      <c r="FQ27" s="108"/>
      <c r="FR27" s="108"/>
      <c r="FS27" s="108"/>
      <c r="FT27" s="108"/>
      <c r="FU27" s="108"/>
      <c r="FV27" s="108"/>
      <c r="FW27" s="108"/>
      <c r="FX27" s="108"/>
      <c r="FY27" s="108"/>
      <c r="FZ27" s="108"/>
      <c r="GA27" s="108"/>
      <c r="GB27" s="108"/>
      <c r="GC27" s="108"/>
      <c r="GD27" s="108"/>
      <c r="GE27" s="108"/>
      <c r="GF27" s="108"/>
      <c r="GG27" s="108"/>
      <c r="GH27" s="108"/>
      <c r="GI27" s="108"/>
      <c r="GJ27" s="108"/>
      <c r="GK27" s="108"/>
      <c r="GL27" s="108"/>
      <c r="GM27" s="108"/>
      <c r="GN27" s="108"/>
      <c r="GO27" s="108"/>
      <c r="GP27" s="108"/>
      <c r="GQ27" s="108"/>
      <c r="GR27" s="108"/>
      <c r="GS27" s="108"/>
      <c r="GT27" s="108"/>
      <c r="GU27" s="108"/>
      <c r="GV27" s="108"/>
      <c r="GW27" s="108"/>
      <c r="GX27" s="108"/>
      <c r="GY27" s="108"/>
      <c r="GZ27" s="108"/>
      <c r="HA27" s="108"/>
      <c r="HB27" s="108"/>
      <c r="HC27" s="108"/>
      <c r="HD27" s="108"/>
      <c r="HE27" s="108"/>
      <c r="HF27" s="108"/>
      <c r="HG27" s="108"/>
      <c r="HH27" s="108"/>
      <c r="HI27" s="108"/>
      <c r="HJ27" s="108"/>
      <c r="HK27" s="108"/>
      <c r="HL27" s="108"/>
      <c r="HM27" s="108"/>
      <c r="HN27" s="108"/>
      <c r="HO27" s="108"/>
      <c r="HP27" s="108"/>
      <c r="HQ27" s="108"/>
      <c r="HR27" s="108"/>
      <c r="HS27" s="108"/>
      <c r="HT27" s="108"/>
      <c r="HU27" s="108"/>
      <c r="HV27" s="108"/>
      <c r="HW27" s="108"/>
      <c r="HX27" s="108"/>
      <c r="HY27" s="108"/>
    </row>
    <row r="28" spans="1:233" s="109" customFormat="1" ht="90">
      <c r="A28" s="97" t="s">
        <v>88</v>
      </c>
      <c r="B28" s="98">
        <v>18876112000176</v>
      </c>
      <c r="C28" s="93" t="s">
        <v>292</v>
      </c>
      <c r="D28" s="102" t="s">
        <v>19</v>
      </c>
      <c r="E28" s="97" t="s">
        <v>21</v>
      </c>
      <c r="F28" s="112" t="s">
        <v>142</v>
      </c>
      <c r="G28" s="91">
        <v>36799.65</v>
      </c>
      <c r="H28" s="91">
        <v>0</v>
      </c>
      <c r="I28" s="91">
        <v>0</v>
      </c>
      <c r="J28" s="92"/>
      <c r="K28" s="108"/>
      <c r="L28" s="92"/>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c r="EO28" s="108"/>
      <c r="EP28" s="108"/>
      <c r="EQ28" s="108"/>
      <c r="ER28" s="108"/>
      <c r="ES28" s="108"/>
      <c r="ET28" s="108"/>
      <c r="EU28" s="108"/>
      <c r="EV28" s="108"/>
      <c r="EW28" s="108"/>
      <c r="EX28" s="108"/>
      <c r="EY28" s="108"/>
      <c r="EZ28" s="108"/>
      <c r="FA28" s="108"/>
      <c r="FB28" s="108"/>
      <c r="FC28" s="108"/>
      <c r="FD28" s="108"/>
      <c r="FE28" s="108"/>
      <c r="FF28" s="108"/>
      <c r="FG28" s="108"/>
      <c r="FH28" s="108"/>
      <c r="FI28" s="108"/>
      <c r="FJ28" s="108"/>
      <c r="FK28" s="108"/>
      <c r="FL28" s="108"/>
      <c r="FM28" s="108"/>
      <c r="FN28" s="108"/>
      <c r="FO28" s="108"/>
      <c r="FP28" s="108"/>
      <c r="FQ28" s="108"/>
      <c r="FR28" s="108"/>
      <c r="FS28" s="108"/>
      <c r="FT28" s="108"/>
      <c r="FU28" s="108"/>
      <c r="FV28" s="108"/>
      <c r="FW28" s="108"/>
      <c r="FX28" s="108"/>
      <c r="FY28" s="108"/>
      <c r="FZ28" s="108"/>
      <c r="GA28" s="108"/>
      <c r="GB28" s="108"/>
      <c r="GC28" s="108"/>
      <c r="GD28" s="108"/>
      <c r="GE28" s="108"/>
      <c r="GF28" s="108"/>
      <c r="GG28" s="108"/>
      <c r="GH28" s="108"/>
      <c r="GI28" s="108"/>
      <c r="GJ28" s="108"/>
      <c r="GK28" s="108"/>
      <c r="GL28" s="108"/>
      <c r="GM28" s="108"/>
      <c r="GN28" s="108"/>
      <c r="GO28" s="108"/>
      <c r="GP28" s="108"/>
      <c r="GQ28" s="108"/>
      <c r="GR28" s="108"/>
      <c r="GS28" s="108"/>
      <c r="GT28" s="108"/>
      <c r="GU28" s="108"/>
      <c r="GV28" s="108"/>
      <c r="GW28" s="108"/>
      <c r="GX28" s="108"/>
      <c r="GY28" s="108"/>
      <c r="GZ28" s="108"/>
      <c r="HA28" s="108"/>
      <c r="HB28" s="108"/>
      <c r="HC28" s="108"/>
      <c r="HD28" s="108"/>
      <c r="HE28" s="108"/>
      <c r="HF28" s="108"/>
      <c r="HG28" s="108"/>
      <c r="HH28" s="108"/>
      <c r="HI28" s="108"/>
      <c r="HJ28" s="108"/>
      <c r="HK28" s="108"/>
      <c r="HL28" s="108"/>
      <c r="HM28" s="108"/>
      <c r="HN28" s="108"/>
      <c r="HO28" s="108"/>
      <c r="HP28" s="108"/>
      <c r="HQ28" s="108"/>
      <c r="HR28" s="108"/>
      <c r="HS28" s="108"/>
      <c r="HT28" s="108"/>
      <c r="HU28" s="108"/>
      <c r="HV28" s="108"/>
      <c r="HW28" s="108"/>
      <c r="HX28" s="108"/>
      <c r="HY28" s="108"/>
    </row>
    <row r="29" spans="1:233" s="109" customFormat="1" ht="90">
      <c r="A29" s="97" t="s">
        <v>27</v>
      </c>
      <c r="B29" s="98">
        <v>12891300000197</v>
      </c>
      <c r="C29" s="93" t="s">
        <v>293</v>
      </c>
      <c r="D29" s="102" t="s">
        <v>19</v>
      </c>
      <c r="E29" s="97" t="s">
        <v>21</v>
      </c>
      <c r="F29" s="112" t="s">
        <v>143</v>
      </c>
      <c r="G29" s="91">
        <v>1353178.66</v>
      </c>
      <c r="H29" s="91">
        <v>0</v>
      </c>
      <c r="I29" s="91">
        <v>0</v>
      </c>
      <c r="J29" s="92"/>
      <c r="K29" s="108"/>
      <c r="L29" s="92"/>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8"/>
      <c r="DV29" s="108"/>
      <c r="DW29" s="108"/>
      <c r="DX29" s="108"/>
      <c r="DY29" s="108"/>
      <c r="DZ29" s="108"/>
      <c r="EA29" s="108"/>
      <c r="EB29" s="108"/>
      <c r="EC29" s="108"/>
      <c r="ED29" s="108"/>
      <c r="EE29" s="108"/>
      <c r="EF29" s="108"/>
      <c r="EG29" s="108"/>
      <c r="EH29" s="108"/>
      <c r="EI29" s="108"/>
      <c r="EJ29" s="108"/>
      <c r="EK29" s="108"/>
      <c r="EL29" s="108"/>
      <c r="EM29" s="108"/>
      <c r="EN29" s="108"/>
      <c r="EO29" s="108"/>
      <c r="EP29" s="108"/>
      <c r="EQ29" s="108"/>
      <c r="ER29" s="108"/>
      <c r="ES29" s="108"/>
      <c r="ET29" s="108"/>
      <c r="EU29" s="108"/>
      <c r="EV29" s="108"/>
      <c r="EW29" s="108"/>
      <c r="EX29" s="108"/>
      <c r="EY29" s="108"/>
      <c r="EZ29" s="108"/>
      <c r="FA29" s="108"/>
      <c r="FB29" s="108"/>
      <c r="FC29" s="108"/>
      <c r="FD29" s="108"/>
      <c r="FE29" s="108"/>
      <c r="FF29" s="108"/>
      <c r="FG29" s="108"/>
      <c r="FH29" s="108"/>
      <c r="FI29" s="108"/>
      <c r="FJ29" s="108"/>
      <c r="FK29" s="108"/>
      <c r="FL29" s="108"/>
      <c r="FM29" s="108"/>
      <c r="FN29" s="108"/>
      <c r="FO29" s="108"/>
      <c r="FP29" s="108"/>
      <c r="FQ29" s="108"/>
      <c r="FR29" s="108"/>
      <c r="FS29" s="108"/>
      <c r="FT29" s="108"/>
      <c r="FU29" s="108"/>
      <c r="FV29" s="108"/>
      <c r="FW29" s="108"/>
      <c r="FX29" s="108"/>
      <c r="FY29" s="108"/>
      <c r="FZ29" s="108"/>
      <c r="GA29" s="108"/>
      <c r="GB29" s="108"/>
      <c r="GC29" s="108"/>
      <c r="GD29" s="108"/>
      <c r="GE29" s="108"/>
      <c r="GF29" s="108"/>
      <c r="GG29" s="108"/>
      <c r="GH29" s="108"/>
      <c r="GI29" s="108"/>
      <c r="GJ29" s="108"/>
      <c r="GK29" s="108"/>
      <c r="GL29" s="108"/>
      <c r="GM29" s="108"/>
      <c r="GN29" s="108"/>
      <c r="GO29" s="108"/>
      <c r="GP29" s="108"/>
      <c r="GQ29" s="108"/>
      <c r="GR29" s="108"/>
      <c r="GS29" s="108"/>
      <c r="GT29" s="108"/>
      <c r="GU29" s="108"/>
      <c r="GV29" s="108"/>
      <c r="GW29" s="108"/>
      <c r="GX29" s="108"/>
      <c r="GY29" s="108"/>
      <c r="GZ29" s="108"/>
      <c r="HA29" s="108"/>
      <c r="HB29" s="108"/>
      <c r="HC29" s="108"/>
      <c r="HD29" s="108"/>
      <c r="HE29" s="108"/>
      <c r="HF29" s="108"/>
      <c r="HG29" s="108"/>
      <c r="HH29" s="108"/>
      <c r="HI29" s="108"/>
      <c r="HJ29" s="108"/>
      <c r="HK29" s="108"/>
      <c r="HL29" s="108"/>
      <c r="HM29" s="108"/>
      <c r="HN29" s="108"/>
      <c r="HO29" s="108"/>
      <c r="HP29" s="108"/>
      <c r="HQ29" s="108"/>
      <c r="HR29" s="108"/>
      <c r="HS29" s="108"/>
      <c r="HT29" s="108"/>
      <c r="HU29" s="108"/>
      <c r="HV29" s="108"/>
      <c r="HW29" s="108"/>
      <c r="HX29" s="108"/>
      <c r="HY29" s="108"/>
    </row>
    <row r="30" spans="1:233" s="109" customFormat="1" ht="90">
      <c r="A30" s="97" t="s">
        <v>50</v>
      </c>
      <c r="B30" s="98">
        <v>5155244250</v>
      </c>
      <c r="C30" s="93" t="s">
        <v>294</v>
      </c>
      <c r="D30" s="102" t="s">
        <v>12</v>
      </c>
      <c r="E30" s="97" t="s">
        <v>22</v>
      </c>
      <c r="F30" s="112" t="s">
        <v>144</v>
      </c>
      <c r="G30" s="91">
        <v>22800</v>
      </c>
      <c r="H30" s="91">
        <v>1900</v>
      </c>
      <c r="I30" s="91">
        <v>1900</v>
      </c>
      <c r="J30" s="92"/>
      <c r="K30" s="108"/>
      <c r="L30" s="92"/>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08"/>
      <c r="BT30" s="108"/>
      <c r="BU30" s="108"/>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08"/>
      <c r="DU30" s="108"/>
      <c r="DV30" s="108"/>
      <c r="DW30" s="108"/>
      <c r="DX30" s="108"/>
      <c r="DY30" s="108"/>
      <c r="DZ30" s="108"/>
      <c r="EA30" s="108"/>
      <c r="EB30" s="108"/>
      <c r="EC30" s="108"/>
      <c r="ED30" s="108"/>
      <c r="EE30" s="108"/>
      <c r="EF30" s="108"/>
      <c r="EG30" s="108"/>
      <c r="EH30" s="108"/>
      <c r="EI30" s="108"/>
      <c r="EJ30" s="108"/>
      <c r="EK30" s="108"/>
      <c r="EL30" s="108"/>
      <c r="EM30" s="108"/>
      <c r="EN30" s="108"/>
      <c r="EO30" s="108"/>
      <c r="EP30" s="108"/>
      <c r="EQ30" s="108"/>
      <c r="ER30" s="108"/>
      <c r="ES30" s="108"/>
      <c r="ET30" s="108"/>
      <c r="EU30" s="108"/>
      <c r="EV30" s="108"/>
      <c r="EW30" s="108"/>
      <c r="EX30" s="108"/>
      <c r="EY30" s="108"/>
      <c r="EZ30" s="108"/>
      <c r="FA30" s="108"/>
      <c r="FB30" s="108"/>
      <c r="FC30" s="108"/>
      <c r="FD30" s="108"/>
      <c r="FE30" s="108"/>
      <c r="FF30" s="108"/>
      <c r="FG30" s="108"/>
      <c r="FH30" s="108"/>
      <c r="FI30" s="108"/>
      <c r="FJ30" s="108"/>
      <c r="FK30" s="108"/>
      <c r="FL30" s="108"/>
      <c r="FM30" s="108"/>
      <c r="FN30" s="108"/>
      <c r="FO30" s="108"/>
      <c r="FP30" s="108"/>
      <c r="FQ30" s="108"/>
      <c r="FR30" s="108"/>
      <c r="FS30" s="108"/>
      <c r="FT30" s="108"/>
      <c r="FU30" s="108"/>
      <c r="FV30" s="108"/>
      <c r="FW30" s="108"/>
      <c r="FX30" s="108"/>
      <c r="FY30" s="108"/>
      <c r="FZ30" s="108"/>
      <c r="GA30" s="108"/>
      <c r="GB30" s="108"/>
      <c r="GC30" s="108"/>
      <c r="GD30" s="108"/>
      <c r="GE30" s="108"/>
      <c r="GF30" s="108"/>
      <c r="GG30" s="108"/>
      <c r="GH30" s="108"/>
      <c r="GI30" s="108"/>
      <c r="GJ30" s="108"/>
      <c r="GK30" s="108"/>
      <c r="GL30" s="108"/>
      <c r="GM30" s="108"/>
      <c r="GN30" s="108"/>
      <c r="GO30" s="108"/>
      <c r="GP30" s="108"/>
      <c r="GQ30" s="108"/>
      <c r="GR30" s="108"/>
      <c r="GS30" s="108"/>
      <c r="GT30" s="108"/>
      <c r="GU30" s="108"/>
      <c r="GV30" s="108"/>
      <c r="GW30" s="108"/>
      <c r="GX30" s="108"/>
      <c r="GY30" s="108"/>
      <c r="GZ30" s="108"/>
      <c r="HA30" s="108"/>
      <c r="HB30" s="108"/>
      <c r="HC30" s="108"/>
      <c r="HD30" s="108"/>
      <c r="HE30" s="108"/>
      <c r="HF30" s="108"/>
      <c r="HG30" s="108"/>
      <c r="HH30" s="108"/>
      <c r="HI30" s="108"/>
      <c r="HJ30" s="108"/>
      <c r="HK30" s="108"/>
      <c r="HL30" s="108"/>
      <c r="HM30" s="108"/>
      <c r="HN30" s="108"/>
      <c r="HO30" s="108"/>
      <c r="HP30" s="108"/>
      <c r="HQ30" s="108"/>
      <c r="HR30" s="108"/>
      <c r="HS30" s="108"/>
      <c r="HT30" s="108"/>
      <c r="HU30" s="108"/>
      <c r="HV30" s="108"/>
      <c r="HW30" s="108"/>
      <c r="HX30" s="108"/>
      <c r="HY30" s="108"/>
    </row>
    <row r="31" spans="1:233" s="109" customFormat="1" ht="105">
      <c r="A31" s="97" t="s">
        <v>67</v>
      </c>
      <c r="B31" s="98">
        <v>45629331272</v>
      </c>
      <c r="C31" s="93" t="s">
        <v>295</v>
      </c>
      <c r="D31" s="102" t="s">
        <v>12</v>
      </c>
      <c r="E31" s="97" t="s">
        <v>22</v>
      </c>
      <c r="F31" s="112" t="s">
        <v>145</v>
      </c>
      <c r="G31" s="91">
        <v>72000</v>
      </c>
      <c r="H31" s="91">
        <v>5380.17</v>
      </c>
      <c r="I31" s="91">
        <v>5380.17</v>
      </c>
      <c r="J31" s="92"/>
      <c r="K31" s="108"/>
      <c r="L31" s="92"/>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c r="EO31" s="108"/>
      <c r="EP31" s="108"/>
      <c r="EQ31" s="108"/>
      <c r="ER31" s="108"/>
      <c r="ES31" s="108"/>
      <c r="ET31" s="108"/>
      <c r="EU31" s="108"/>
      <c r="EV31" s="108"/>
      <c r="EW31" s="108"/>
      <c r="EX31" s="108"/>
      <c r="EY31" s="108"/>
      <c r="EZ31" s="108"/>
      <c r="FA31" s="108"/>
      <c r="FB31" s="108"/>
      <c r="FC31" s="108"/>
      <c r="FD31" s="108"/>
      <c r="FE31" s="108"/>
      <c r="FF31" s="108"/>
      <c r="FG31" s="108"/>
      <c r="FH31" s="108"/>
      <c r="FI31" s="108"/>
      <c r="FJ31" s="108"/>
      <c r="FK31" s="108"/>
      <c r="FL31" s="108"/>
      <c r="FM31" s="108"/>
      <c r="FN31" s="108"/>
      <c r="FO31" s="108"/>
      <c r="FP31" s="108"/>
      <c r="FQ31" s="108"/>
      <c r="FR31" s="108"/>
      <c r="FS31" s="108"/>
      <c r="FT31" s="108"/>
      <c r="FU31" s="108"/>
      <c r="FV31" s="108"/>
      <c r="FW31" s="108"/>
      <c r="FX31" s="108"/>
      <c r="FY31" s="108"/>
      <c r="FZ31" s="108"/>
      <c r="GA31" s="108"/>
      <c r="GB31" s="108"/>
      <c r="GC31" s="108"/>
      <c r="GD31" s="108"/>
      <c r="GE31" s="108"/>
      <c r="GF31" s="108"/>
      <c r="GG31" s="108"/>
      <c r="GH31" s="108"/>
      <c r="GI31" s="108"/>
      <c r="GJ31" s="108"/>
      <c r="GK31" s="108"/>
      <c r="GL31" s="108"/>
      <c r="GM31" s="108"/>
      <c r="GN31" s="108"/>
      <c r="GO31" s="108"/>
      <c r="GP31" s="108"/>
      <c r="GQ31" s="108"/>
      <c r="GR31" s="108"/>
      <c r="GS31" s="108"/>
      <c r="GT31" s="108"/>
      <c r="GU31" s="108"/>
      <c r="GV31" s="108"/>
      <c r="GW31" s="108"/>
      <c r="GX31" s="108"/>
      <c r="GY31" s="108"/>
      <c r="GZ31" s="108"/>
      <c r="HA31" s="108"/>
      <c r="HB31" s="108"/>
      <c r="HC31" s="108"/>
      <c r="HD31" s="108"/>
      <c r="HE31" s="108"/>
      <c r="HF31" s="108"/>
      <c r="HG31" s="108"/>
      <c r="HH31" s="108"/>
      <c r="HI31" s="108"/>
      <c r="HJ31" s="108"/>
      <c r="HK31" s="108"/>
      <c r="HL31" s="108"/>
      <c r="HM31" s="108"/>
      <c r="HN31" s="108"/>
      <c r="HO31" s="108"/>
      <c r="HP31" s="108"/>
      <c r="HQ31" s="108"/>
      <c r="HR31" s="108"/>
      <c r="HS31" s="108"/>
      <c r="HT31" s="108"/>
      <c r="HU31" s="108"/>
      <c r="HV31" s="108"/>
      <c r="HW31" s="108"/>
      <c r="HX31" s="108"/>
      <c r="HY31" s="108"/>
    </row>
    <row r="32" spans="1:233" s="109" customFormat="1" ht="90">
      <c r="A32" s="97" t="s">
        <v>74</v>
      </c>
      <c r="B32" s="98">
        <v>18422603000147</v>
      </c>
      <c r="C32" s="93" t="s">
        <v>296</v>
      </c>
      <c r="D32" s="102" t="s">
        <v>19</v>
      </c>
      <c r="E32" s="97" t="s">
        <v>21</v>
      </c>
      <c r="F32" s="112" t="s">
        <v>146</v>
      </c>
      <c r="G32" s="91">
        <v>15500</v>
      </c>
      <c r="H32" s="91">
        <v>0</v>
      </c>
      <c r="I32" s="91">
        <v>0</v>
      </c>
      <c r="J32" s="92"/>
      <c r="K32" s="108"/>
      <c r="L32" s="92"/>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S32" s="108"/>
      <c r="BT32" s="108"/>
      <c r="BU32" s="108"/>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108"/>
      <c r="DA32" s="108"/>
      <c r="DB32" s="108"/>
      <c r="DC32" s="108"/>
      <c r="DD32" s="108"/>
      <c r="DE32" s="108"/>
      <c r="DF32" s="108"/>
      <c r="DG32" s="108"/>
      <c r="DH32" s="108"/>
      <c r="DI32" s="108"/>
      <c r="DJ32" s="108"/>
      <c r="DK32" s="108"/>
      <c r="DL32" s="108"/>
      <c r="DM32" s="108"/>
      <c r="DN32" s="108"/>
      <c r="DO32" s="108"/>
      <c r="DP32" s="108"/>
      <c r="DQ32" s="108"/>
      <c r="DR32" s="108"/>
      <c r="DS32" s="108"/>
      <c r="DT32" s="108"/>
      <c r="DU32" s="108"/>
      <c r="DV32" s="108"/>
      <c r="DW32" s="108"/>
      <c r="DX32" s="108"/>
      <c r="DY32" s="108"/>
      <c r="DZ32" s="108"/>
      <c r="EA32" s="108"/>
      <c r="EB32" s="108"/>
      <c r="EC32" s="108"/>
      <c r="ED32" s="108"/>
      <c r="EE32" s="108"/>
      <c r="EF32" s="108"/>
      <c r="EG32" s="108"/>
      <c r="EH32" s="108"/>
      <c r="EI32" s="108"/>
      <c r="EJ32" s="108"/>
      <c r="EK32" s="108"/>
      <c r="EL32" s="108"/>
      <c r="EM32" s="108"/>
      <c r="EN32" s="108"/>
      <c r="EO32" s="108"/>
      <c r="EP32" s="108"/>
      <c r="EQ32" s="108"/>
      <c r="ER32" s="108"/>
      <c r="ES32" s="108"/>
      <c r="ET32" s="108"/>
      <c r="EU32" s="108"/>
      <c r="EV32" s="108"/>
      <c r="EW32" s="108"/>
      <c r="EX32" s="108"/>
      <c r="EY32" s="108"/>
      <c r="EZ32" s="108"/>
      <c r="FA32" s="108"/>
      <c r="FB32" s="108"/>
      <c r="FC32" s="108"/>
      <c r="FD32" s="108"/>
      <c r="FE32" s="108"/>
      <c r="FF32" s="108"/>
      <c r="FG32" s="108"/>
      <c r="FH32" s="108"/>
      <c r="FI32" s="108"/>
      <c r="FJ32" s="108"/>
      <c r="FK32" s="108"/>
      <c r="FL32" s="108"/>
      <c r="FM32" s="108"/>
      <c r="FN32" s="108"/>
      <c r="FO32" s="108"/>
      <c r="FP32" s="108"/>
      <c r="FQ32" s="108"/>
      <c r="FR32" s="108"/>
      <c r="FS32" s="108"/>
      <c r="FT32" s="108"/>
      <c r="FU32" s="108"/>
      <c r="FV32" s="108"/>
      <c r="FW32" s="108"/>
      <c r="FX32" s="108"/>
      <c r="FY32" s="108"/>
      <c r="FZ32" s="108"/>
      <c r="GA32" s="108"/>
      <c r="GB32" s="108"/>
      <c r="GC32" s="108"/>
      <c r="GD32" s="108"/>
      <c r="GE32" s="108"/>
      <c r="GF32" s="108"/>
      <c r="GG32" s="108"/>
      <c r="GH32" s="108"/>
      <c r="GI32" s="108"/>
      <c r="GJ32" s="108"/>
      <c r="GK32" s="108"/>
      <c r="GL32" s="108"/>
      <c r="GM32" s="108"/>
      <c r="GN32" s="108"/>
      <c r="GO32" s="108"/>
      <c r="GP32" s="108"/>
      <c r="GQ32" s="108"/>
      <c r="GR32" s="108"/>
      <c r="GS32" s="108"/>
      <c r="GT32" s="108"/>
      <c r="GU32" s="108"/>
      <c r="GV32" s="108"/>
      <c r="GW32" s="108"/>
      <c r="GX32" s="108"/>
      <c r="GY32" s="108"/>
      <c r="GZ32" s="108"/>
      <c r="HA32" s="108"/>
      <c r="HB32" s="108"/>
      <c r="HC32" s="108"/>
      <c r="HD32" s="108"/>
      <c r="HE32" s="108"/>
      <c r="HF32" s="108"/>
      <c r="HG32" s="108"/>
      <c r="HH32" s="108"/>
      <c r="HI32" s="108"/>
      <c r="HJ32" s="108"/>
      <c r="HK32" s="108"/>
      <c r="HL32" s="108"/>
      <c r="HM32" s="108"/>
      <c r="HN32" s="108"/>
      <c r="HO32" s="108"/>
      <c r="HP32" s="108"/>
      <c r="HQ32" s="108"/>
      <c r="HR32" s="108"/>
      <c r="HS32" s="108"/>
      <c r="HT32" s="108"/>
      <c r="HU32" s="108"/>
      <c r="HV32" s="108"/>
      <c r="HW32" s="108"/>
      <c r="HX32" s="108"/>
      <c r="HY32" s="108"/>
    </row>
    <row r="33" spans="1:233" s="109" customFormat="1" ht="90">
      <c r="A33" s="97" t="s">
        <v>15</v>
      </c>
      <c r="B33" s="98">
        <v>3264927000127</v>
      </c>
      <c r="C33" s="93" t="s">
        <v>297</v>
      </c>
      <c r="D33" s="102" t="s">
        <v>12</v>
      </c>
      <c r="E33" s="97" t="s">
        <v>13</v>
      </c>
      <c r="F33" s="112" t="s">
        <v>147</v>
      </c>
      <c r="G33" s="91">
        <v>61171.32</v>
      </c>
      <c r="H33" s="91">
        <v>0</v>
      </c>
      <c r="I33" s="91">
        <v>0</v>
      </c>
      <c r="J33" s="92"/>
      <c r="K33" s="108"/>
      <c r="L33" s="92"/>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S33" s="108"/>
      <c r="BT33" s="108"/>
      <c r="BU33" s="108"/>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108"/>
      <c r="CV33" s="108"/>
      <c r="CW33" s="108"/>
      <c r="CX33" s="108"/>
      <c r="CY33" s="108"/>
      <c r="CZ33" s="108"/>
      <c r="DA33" s="108"/>
      <c r="DB33" s="108"/>
      <c r="DC33" s="108"/>
      <c r="DD33" s="108"/>
      <c r="DE33" s="108"/>
      <c r="DF33" s="108"/>
      <c r="DG33" s="108"/>
      <c r="DH33" s="108"/>
      <c r="DI33" s="108"/>
      <c r="DJ33" s="108"/>
      <c r="DK33" s="108"/>
      <c r="DL33" s="108"/>
      <c r="DM33" s="108"/>
      <c r="DN33" s="108"/>
      <c r="DO33" s="108"/>
      <c r="DP33" s="108"/>
      <c r="DQ33" s="108"/>
      <c r="DR33" s="108"/>
      <c r="DS33" s="108"/>
      <c r="DT33" s="108"/>
      <c r="DU33" s="108"/>
      <c r="DV33" s="108"/>
      <c r="DW33" s="108"/>
      <c r="DX33" s="108"/>
      <c r="DY33" s="108"/>
      <c r="DZ33" s="108"/>
      <c r="EA33" s="108"/>
      <c r="EB33" s="108"/>
      <c r="EC33" s="108"/>
      <c r="ED33" s="108"/>
      <c r="EE33" s="108"/>
      <c r="EF33" s="108"/>
      <c r="EG33" s="108"/>
      <c r="EH33" s="108"/>
      <c r="EI33" s="108"/>
      <c r="EJ33" s="108"/>
      <c r="EK33" s="108"/>
      <c r="EL33" s="108"/>
      <c r="EM33" s="108"/>
      <c r="EN33" s="108"/>
      <c r="EO33" s="108"/>
      <c r="EP33" s="108"/>
      <c r="EQ33" s="108"/>
      <c r="ER33" s="108"/>
      <c r="ES33" s="108"/>
      <c r="ET33" s="108"/>
      <c r="EU33" s="108"/>
      <c r="EV33" s="108"/>
      <c r="EW33" s="108"/>
      <c r="EX33" s="108"/>
      <c r="EY33" s="108"/>
      <c r="EZ33" s="108"/>
      <c r="FA33" s="108"/>
      <c r="FB33" s="108"/>
      <c r="FC33" s="108"/>
      <c r="FD33" s="108"/>
      <c r="FE33" s="108"/>
      <c r="FF33" s="108"/>
      <c r="FG33" s="108"/>
      <c r="FH33" s="108"/>
      <c r="FI33" s="108"/>
      <c r="FJ33" s="108"/>
      <c r="FK33" s="108"/>
      <c r="FL33" s="108"/>
      <c r="FM33" s="108"/>
      <c r="FN33" s="108"/>
      <c r="FO33" s="108"/>
      <c r="FP33" s="108"/>
      <c r="FQ33" s="108"/>
      <c r="FR33" s="108"/>
      <c r="FS33" s="108"/>
      <c r="FT33" s="108"/>
      <c r="FU33" s="108"/>
      <c r="FV33" s="108"/>
      <c r="FW33" s="108"/>
      <c r="FX33" s="108"/>
      <c r="FY33" s="108"/>
      <c r="FZ33" s="108"/>
      <c r="GA33" s="108"/>
      <c r="GB33" s="108"/>
      <c r="GC33" s="108"/>
      <c r="GD33" s="108"/>
      <c r="GE33" s="108"/>
      <c r="GF33" s="108"/>
      <c r="GG33" s="108"/>
      <c r="GH33" s="108"/>
      <c r="GI33" s="108"/>
      <c r="GJ33" s="108"/>
      <c r="GK33" s="108"/>
      <c r="GL33" s="108"/>
      <c r="GM33" s="108"/>
      <c r="GN33" s="108"/>
      <c r="GO33" s="108"/>
      <c r="GP33" s="108"/>
      <c r="GQ33" s="108"/>
      <c r="GR33" s="108"/>
      <c r="GS33" s="108"/>
      <c r="GT33" s="108"/>
      <c r="GU33" s="108"/>
      <c r="GV33" s="108"/>
      <c r="GW33" s="108"/>
      <c r="GX33" s="108"/>
      <c r="GY33" s="108"/>
      <c r="GZ33" s="108"/>
      <c r="HA33" s="108"/>
      <c r="HB33" s="108"/>
      <c r="HC33" s="108"/>
      <c r="HD33" s="108"/>
      <c r="HE33" s="108"/>
      <c r="HF33" s="108"/>
      <c r="HG33" s="108"/>
      <c r="HH33" s="108"/>
      <c r="HI33" s="108"/>
      <c r="HJ33" s="108"/>
      <c r="HK33" s="108"/>
      <c r="HL33" s="108"/>
      <c r="HM33" s="108"/>
      <c r="HN33" s="108"/>
      <c r="HO33" s="108"/>
      <c r="HP33" s="108"/>
      <c r="HQ33" s="108"/>
      <c r="HR33" s="108"/>
      <c r="HS33" s="108"/>
      <c r="HT33" s="108"/>
      <c r="HU33" s="108"/>
      <c r="HV33" s="108"/>
      <c r="HW33" s="108"/>
      <c r="HX33" s="108"/>
      <c r="HY33" s="108"/>
    </row>
    <row r="34" spans="1:233" s="109" customFormat="1" ht="90">
      <c r="A34" s="97" t="s">
        <v>71</v>
      </c>
      <c r="B34" s="98">
        <v>40746380291</v>
      </c>
      <c r="C34" s="93" t="s">
        <v>298</v>
      </c>
      <c r="D34" s="102" t="s">
        <v>12</v>
      </c>
      <c r="E34" s="97" t="s">
        <v>22</v>
      </c>
      <c r="F34" s="112" t="s">
        <v>148</v>
      </c>
      <c r="G34" s="91">
        <v>6250</v>
      </c>
      <c r="H34" s="91">
        <v>2500</v>
      </c>
      <c r="I34" s="91">
        <v>2500</v>
      </c>
      <c r="J34" s="92"/>
      <c r="K34" s="108"/>
      <c r="L34" s="92"/>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8"/>
      <c r="BQ34" s="108"/>
      <c r="BR34" s="108"/>
      <c r="BS34" s="108"/>
      <c r="BT34" s="108"/>
      <c r="BU34" s="108"/>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c r="DB34" s="108"/>
      <c r="DC34" s="108"/>
      <c r="DD34" s="108"/>
      <c r="DE34" s="108"/>
      <c r="DF34" s="108"/>
      <c r="DG34" s="108"/>
      <c r="DH34" s="108"/>
      <c r="DI34" s="108"/>
      <c r="DJ34" s="108"/>
      <c r="DK34" s="108"/>
      <c r="DL34" s="108"/>
      <c r="DM34" s="108"/>
      <c r="DN34" s="108"/>
      <c r="DO34" s="108"/>
      <c r="DP34" s="108"/>
      <c r="DQ34" s="108"/>
      <c r="DR34" s="108"/>
      <c r="DS34" s="108"/>
      <c r="DT34" s="108"/>
      <c r="DU34" s="108"/>
      <c r="DV34" s="108"/>
      <c r="DW34" s="108"/>
      <c r="DX34" s="108"/>
      <c r="DY34" s="108"/>
      <c r="DZ34" s="108"/>
      <c r="EA34" s="108"/>
      <c r="EB34" s="108"/>
      <c r="EC34" s="108"/>
      <c r="ED34" s="108"/>
      <c r="EE34" s="108"/>
      <c r="EF34" s="108"/>
      <c r="EG34" s="108"/>
      <c r="EH34" s="108"/>
      <c r="EI34" s="108"/>
      <c r="EJ34" s="108"/>
      <c r="EK34" s="108"/>
      <c r="EL34" s="108"/>
      <c r="EM34" s="108"/>
      <c r="EN34" s="108"/>
      <c r="EO34" s="108"/>
      <c r="EP34" s="108"/>
      <c r="EQ34" s="108"/>
      <c r="ER34" s="108"/>
      <c r="ES34" s="108"/>
      <c r="ET34" s="108"/>
      <c r="EU34" s="108"/>
      <c r="EV34" s="108"/>
      <c r="EW34" s="108"/>
      <c r="EX34" s="108"/>
      <c r="EY34" s="108"/>
      <c r="EZ34" s="108"/>
      <c r="FA34" s="108"/>
      <c r="FB34" s="108"/>
      <c r="FC34" s="108"/>
      <c r="FD34" s="108"/>
      <c r="FE34" s="108"/>
      <c r="FF34" s="108"/>
      <c r="FG34" s="108"/>
      <c r="FH34" s="108"/>
      <c r="FI34" s="108"/>
      <c r="FJ34" s="108"/>
      <c r="FK34" s="108"/>
      <c r="FL34" s="108"/>
      <c r="FM34" s="108"/>
      <c r="FN34" s="108"/>
      <c r="FO34" s="108"/>
      <c r="FP34" s="108"/>
      <c r="FQ34" s="108"/>
      <c r="FR34" s="108"/>
      <c r="FS34" s="108"/>
      <c r="FT34" s="108"/>
      <c r="FU34" s="108"/>
      <c r="FV34" s="108"/>
      <c r="FW34" s="108"/>
      <c r="FX34" s="108"/>
      <c r="FY34" s="108"/>
      <c r="FZ34" s="108"/>
      <c r="GA34" s="108"/>
      <c r="GB34" s="108"/>
      <c r="GC34" s="108"/>
      <c r="GD34" s="108"/>
      <c r="GE34" s="108"/>
      <c r="GF34" s="108"/>
      <c r="GG34" s="108"/>
      <c r="GH34" s="108"/>
      <c r="GI34" s="108"/>
      <c r="GJ34" s="108"/>
      <c r="GK34" s="108"/>
      <c r="GL34" s="108"/>
      <c r="GM34" s="108"/>
      <c r="GN34" s="108"/>
      <c r="GO34" s="108"/>
      <c r="GP34" s="108"/>
      <c r="GQ34" s="108"/>
      <c r="GR34" s="108"/>
      <c r="GS34" s="108"/>
      <c r="GT34" s="108"/>
      <c r="GU34" s="108"/>
      <c r="GV34" s="108"/>
      <c r="GW34" s="108"/>
      <c r="GX34" s="108"/>
      <c r="GY34" s="108"/>
      <c r="GZ34" s="108"/>
      <c r="HA34" s="108"/>
      <c r="HB34" s="108"/>
      <c r="HC34" s="108"/>
      <c r="HD34" s="108"/>
      <c r="HE34" s="108"/>
      <c r="HF34" s="108"/>
      <c r="HG34" s="108"/>
      <c r="HH34" s="108"/>
      <c r="HI34" s="108"/>
      <c r="HJ34" s="108"/>
      <c r="HK34" s="108"/>
      <c r="HL34" s="108"/>
      <c r="HM34" s="108"/>
      <c r="HN34" s="108"/>
      <c r="HO34" s="108"/>
      <c r="HP34" s="108"/>
      <c r="HQ34" s="108"/>
      <c r="HR34" s="108"/>
      <c r="HS34" s="108"/>
      <c r="HT34" s="108"/>
      <c r="HU34" s="108"/>
      <c r="HV34" s="108"/>
      <c r="HW34" s="108"/>
      <c r="HX34" s="108"/>
      <c r="HY34" s="108"/>
    </row>
    <row r="35" spans="1:233" s="109" customFormat="1" ht="90">
      <c r="A35" s="97" t="s">
        <v>78</v>
      </c>
      <c r="B35" s="98">
        <v>5926726000173</v>
      </c>
      <c r="C35" s="93" t="s">
        <v>299</v>
      </c>
      <c r="D35" s="102" t="s">
        <v>19</v>
      </c>
      <c r="E35" s="97" t="s">
        <v>21</v>
      </c>
      <c r="F35" s="112" t="s">
        <v>149</v>
      </c>
      <c r="G35" s="91">
        <v>41695.56</v>
      </c>
      <c r="H35" s="91">
        <v>0</v>
      </c>
      <c r="I35" s="91">
        <v>0</v>
      </c>
      <c r="J35" s="92"/>
      <c r="K35" s="108"/>
      <c r="L35" s="92"/>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8"/>
      <c r="BR35" s="108"/>
      <c r="BS35" s="108"/>
      <c r="BT35" s="108"/>
      <c r="BU35" s="108"/>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c r="EO35" s="108"/>
      <c r="EP35" s="108"/>
      <c r="EQ35" s="108"/>
      <c r="ER35" s="108"/>
      <c r="ES35" s="108"/>
      <c r="ET35" s="108"/>
      <c r="EU35" s="108"/>
      <c r="EV35" s="108"/>
      <c r="EW35" s="108"/>
      <c r="EX35" s="108"/>
      <c r="EY35" s="108"/>
      <c r="EZ35" s="108"/>
      <c r="FA35" s="108"/>
      <c r="FB35" s="108"/>
      <c r="FC35" s="108"/>
      <c r="FD35" s="108"/>
      <c r="FE35" s="108"/>
      <c r="FF35" s="108"/>
      <c r="FG35" s="108"/>
      <c r="FH35" s="108"/>
      <c r="FI35" s="108"/>
      <c r="FJ35" s="108"/>
      <c r="FK35" s="108"/>
      <c r="FL35" s="108"/>
      <c r="FM35" s="108"/>
      <c r="FN35" s="108"/>
      <c r="FO35" s="108"/>
      <c r="FP35" s="108"/>
      <c r="FQ35" s="108"/>
      <c r="FR35" s="108"/>
      <c r="FS35" s="108"/>
      <c r="FT35" s="108"/>
      <c r="FU35" s="108"/>
      <c r="FV35" s="108"/>
      <c r="FW35" s="108"/>
      <c r="FX35" s="108"/>
      <c r="FY35" s="108"/>
      <c r="FZ35" s="108"/>
      <c r="GA35" s="108"/>
      <c r="GB35" s="108"/>
      <c r="GC35" s="108"/>
      <c r="GD35" s="108"/>
      <c r="GE35" s="108"/>
      <c r="GF35" s="108"/>
      <c r="GG35" s="108"/>
      <c r="GH35" s="108"/>
      <c r="GI35" s="108"/>
      <c r="GJ35" s="108"/>
      <c r="GK35" s="108"/>
      <c r="GL35" s="108"/>
      <c r="GM35" s="108"/>
      <c r="GN35" s="108"/>
      <c r="GO35" s="108"/>
      <c r="GP35" s="108"/>
      <c r="GQ35" s="108"/>
      <c r="GR35" s="108"/>
      <c r="GS35" s="108"/>
      <c r="GT35" s="108"/>
      <c r="GU35" s="108"/>
      <c r="GV35" s="108"/>
      <c r="GW35" s="108"/>
      <c r="GX35" s="108"/>
      <c r="GY35" s="108"/>
      <c r="GZ35" s="108"/>
      <c r="HA35" s="108"/>
      <c r="HB35" s="108"/>
      <c r="HC35" s="108"/>
      <c r="HD35" s="108"/>
      <c r="HE35" s="108"/>
      <c r="HF35" s="108"/>
      <c r="HG35" s="108"/>
      <c r="HH35" s="108"/>
      <c r="HI35" s="108"/>
      <c r="HJ35" s="108"/>
      <c r="HK35" s="108"/>
      <c r="HL35" s="108"/>
      <c r="HM35" s="108"/>
      <c r="HN35" s="108"/>
      <c r="HO35" s="108"/>
      <c r="HP35" s="108"/>
      <c r="HQ35" s="108"/>
      <c r="HR35" s="108"/>
      <c r="HS35" s="108"/>
      <c r="HT35" s="108"/>
      <c r="HU35" s="108"/>
      <c r="HV35" s="108"/>
      <c r="HW35" s="108"/>
      <c r="HX35" s="108"/>
      <c r="HY35" s="108"/>
    </row>
    <row r="36" spans="1:233" s="109" customFormat="1" ht="75">
      <c r="A36" s="97" t="s">
        <v>42</v>
      </c>
      <c r="B36" s="98">
        <v>35486862000150</v>
      </c>
      <c r="C36" s="93" t="s">
        <v>300</v>
      </c>
      <c r="D36" s="102" t="s">
        <v>19</v>
      </c>
      <c r="E36" s="97" t="s">
        <v>21</v>
      </c>
      <c r="F36" s="112" t="s">
        <v>150</v>
      </c>
      <c r="G36" s="91">
        <v>47431.69</v>
      </c>
      <c r="H36" s="91">
        <v>0</v>
      </c>
      <c r="I36" s="91">
        <v>0</v>
      </c>
      <c r="J36" s="92"/>
      <c r="K36" s="108"/>
      <c r="L36" s="92"/>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8"/>
      <c r="BU36" s="108"/>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G36" s="108"/>
      <c r="DH36" s="108"/>
      <c r="DI36" s="108"/>
      <c r="DJ36" s="108"/>
      <c r="DK36" s="108"/>
      <c r="DL36" s="108"/>
      <c r="DM36" s="108"/>
      <c r="DN36" s="108"/>
      <c r="DO36" s="108"/>
      <c r="DP36" s="108"/>
      <c r="DQ36" s="108"/>
      <c r="DR36" s="108"/>
      <c r="DS36" s="108"/>
      <c r="DT36" s="108"/>
      <c r="DU36" s="108"/>
      <c r="DV36" s="108"/>
      <c r="DW36" s="108"/>
      <c r="DX36" s="108"/>
      <c r="DY36" s="108"/>
      <c r="DZ36" s="108"/>
      <c r="EA36" s="108"/>
      <c r="EB36" s="108"/>
      <c r="EC36" s="108"/>
      <c r="ED36" s="108"/>
      <c r="EE36" s="108"/>
      <c r="EF36" s="108"/>
      <c r="EG36" s="108"/>
      <c r="EH36" s="108"/>
      <c r="EI36" s="108"/>
      <c r="EJ36" s="108"/>
      <c r="EK36" s="108"/>
      <c r="EL36" s="108"/>
      <c r="EM36" s="108"/>
      <c r="EN36" s="108"/>
      <c r="EO36" s="108"/>
      <c r="EP36" s="108"/>
      <c r="EQ36" s="108"/>
      <c r="ER36" s="108"/>
      <c r="ES36" s="108"/>
      <c r="ET36" s="108"/>
      <c r="EU36" s="108"/>
      <c r="EV36" s="108"/>
      <c r="EW36" s="108"/>
      <c r="EX36" s="108"/>
      <c r="EY36" s="108"/>
      <c r="EZ36" s="108"/>
      <c r="FA36" s="108"/>
      <c r="FB36" s="108"/>
      <c r="FC36" s="108"/>
      <c r="FD36" s="108"/>
      <c r="FE36" s="108"/>
      <c r="FF36" s="108"/>
      <c r="FG36" s="108"/>
      <c r="FH36" s="108"/>
      <c r="FI36" s="108"/>
      <c r="FJ36" s="108"/>
      <c r="FK36" s="108"/>
      <c r="FL36" s="108"/>
      <c r="FM36" s="108"/>
      <c r="FN36" s="108"/>
      <c r="FO36" s="108"/>
      <c r="FP36" s="108"/>
      <c r="FQ36" s="108"/>
      <c r="FR36" s="108"/>
      <c r="FS36" s="108"/>
      <c r="FT36" s="108"/>
      <c r="FU36" s="108"/>
      <c r="FV36" s="108"/>
      <c r="FW36" s="108"/>
      <c r="FX36" s="108"/>
      <c r="FY36" s="108"/>
      <c r="FZ36" s="108"/>
      <c r="GA36" s="108"/>
      <c r="GB36" s="108"/>
      <c r="GC36" s="108"/>
      <c r="GD36" s="108"/>
      <c r="GE36" s="108"/>
      <c r="GF36" s="108"/>
      <c r="GG36" s="108"/>
      <c r="GH36" s="108"/>
      <c r="GI36" s="108"/>
      <c r="GJ36" s="108"/>
      <c r="GK36" s="108"/>
      <c r="GL36" s="108"/>
      <c r="GM36" s="108"/>
      <c r="GN36" s="108"/>
      <c r="GO36" s="108"/>
      <c r="GP36" s="108"/>
      <c r="GQ36" s="108"/>
      <c r="GR36" s="108"/>
      <c r="GS36" s="108"/>
      <c r="GT36" s="108"/>
      <c r="GU36" s="108"/>
      <c r="GV36" s="108"/>
      <c r="GW36" s="108"/>
      <c r="GX36" s="108"/>
      <c r="GY36" s="108"/>
      <c r="GZ36" s="108"/>
      <c r="HA36" s="108"/>
      <c r="HB36" s="108"/>
      <c r="HC36" s="108"/>
      <c r="HD36" s="108"/>
      <c r="HE36" s="108"/>
      <c r="HF36" s="108"/>
      <c r="HG36" s="108"/>
      <c r="HH36" s="108"/>
      <c r="HI36" s="108"/>
      <c r="HJ36" s="108"/>
      <c r="HK36" s="108"/>
      <c r="HL36" s="108"/>
      <c r="HM36" s="108"/>
      <c r="HN36" s="108"/>
      <c r="HO36" s="108"/>
      <c r="HP36" s="108"/>
      <c r="HQ36" s="108"/>
      <c r="HR36" s="108"/>
      <c r="HS36" s="108"/>
      <c r="HT36" s="108"/>
      <c r="HU36" s="108"/>
      <c r="HV36" s="108"/>
      <c r="HW36" s="108"/>
      <c r="HX36" s="108"/>
      <c r="HY36" s="108"/>
    </row>
    <row r="37" spans="1:233" s="109" customFormat="1" ht="75">
      <c r="A37" s="97" t="s">
        <v>76</v>
      </c>
      <c r="B37" s="98">
        <v>7875146000120</v>
      </c>
      <c r="C37" s="103" t="s">
        <v>226</v>
      </c>
      <c r="D37" s="102" t="s">
        <v>19</v>
      </c>
      <c r="E37" s="97" t="s">
        <v>21</v>
      </c>
      <c r="F37" s="112" t="s">
        <v>151</v>
      </c>
      <c r="G37" s="91">
        <v>32490</v>
      </c>
      <c r="H37" s="91">
        <v>0</v>
      </c>
      <c r="I37" s="91">
        <v>0</v>
      </c>
      <c r="J37" s="92"/>
      <c r="K37" s="108"/>
      <c r="L37" s="92"/>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c r="BR37" s="108"/>
      <c r="BS37" s="108"/>
      <c r="BT37" s="108"/>
      <c r="BU37" s="108"/>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c r="EO37" s="108"/>
      <c r="EP37" s="108"/>
      <c r="EQ37" s="108"/>
      <c r="ER37" s="108"/>
      <c r="ES37" s="108"/>
      <c r="ET37" s="108"/>
      <c r="EU37" s="108"/>
      <c r="EV37" s="108"/>
      <c r="EW37" s="108"/>
      <c r="EX37" s="108"/>
      <c r="EY37" s="108"/>
      <c r="EZ37" s="108"/>
      <c r="FA37" s="108"/>
      <c r="FB37" s="108"/>
      <c r="FC37" s="108"/>
      <c r="FD37" s="108"/>
      <c r="FE37" s="108"/>
      <c r="FF37" s="108"/>
      <c r="FG37" s="108"/>
      <c r="FH37" s="108"/>
      <c r="FI37" s="108"/>
      <c r="FJ37" s="108"/>
      <c r="FK37" s="108"/>
      <c r="FL37" s="108"/>
      <c r="FM37" s="108"/>
      <c r="FN37" s="108"/>
      <c r="FO37" s="108"/>
      <c r="FP37" s="108"/>
      <c r="FQ37" s="108"/>
      <c r="FR37" s="108"/>
      <c r="FS37" s="108"/>
      <c r="FT37" s="108"/>
      <c r="FU37" s="108"/>
      <c r="FV37" s="108"/>
      <c r="FW37" s="108"/>
      <c r="FX37" s="108"/>
      <c r="FY37" s="108"/>
      <c r="FZ37" s="108"/>
      <c r="GA37" s="108"/>
      <c r="GB37" s="108"/>
      <c r="GC37" s="108"/>
      <c r="GD37" s="108"/>
      <c r="GE37" s="108"/>
      <c r="GF37" s="108"/>
      <c r="GG37" s="108"/>
      <c r="GH37" s="108"/>
      <c r="GI37" s="108"/>
      <c r="GJ37" s="108"/>
      <c r="GK37" s="108"/>
      <c r="GL37" s="108"/>
      <c r="GM37" s="108"/>
      <c r="GN37" s="108"/>
      <c r="GO37" s="108"/>
      <c r="GP37" s="108"/>
      <c r="GQ37" s="108"/>
      <c r="GR37" s="108"/>
      <c r="GS37" s="108"/>
      <c r="GT37" s="108"/>
      <c r="GU37" s="108"/>
      <c r="GV37" s="108"/>
      <c r="GW37" s="108"/>
      <c r="GX37" s="108"/>
      <c r="GY37" s="108"/>
      <c r="GZ37" s="108"/>
      <c r="HA37" s="108"/>
      <c r="HB37" s="108"/>
      <c r="HC37" s="108"/>
      <c r="HD37" s="108"/>
      <c r="HE37" s="108"/>
      <c r="HF37" s="108"/>
      <c r="HG37" s="108"/>
      <c r="HH37" s="108"/>
      <c r="HI37" s="108"/>
      <c r="HJ37" s="108"/>
      <c r="HK37" s="108"/>
      <c r="HL37" s="108"/>
      <c r="HM37" s="108"/>
      <c r="HN37" s="108"/>
      <c r="HO37" s="108"/>
      <c r="HP37" s="108"/>
      <c r="HQ37" s="108"/>
      <c r="HR37" s="108"/>
      <c r="HS37" s="108"/>
      <c r="HT37" s="108"/>
      <c r="HU37" s="108"/>
      <c r="HV37" s="108"/>
      <c r="HW37" s="108"/>
      <c r="HX37" s="108"/>
      <c r="HY37" s="108"/>
    </row>
    <row r="38" spans="1:233" s="109" customFormat="1" ht="90">
      <c r="A38" s="97" t="s">
        <v>54</v>
      </c>
      <c r="B38" s="98">
        <v>41037819000100</v>
      </c>
      <c r="C38" s="103" t="s">
        <v>227</v>
      </c>
      <c r="D38" s="102" t="s">
        <v>19</v>
      </c>
      <c r="E38" s="97" t="s">
        <v>22</v>
      </c>
      <c r="F38" s="112" t="s">
        <v>152</v>
      </c>
      <c r="G38" s="91">
        <v>13230</v>
      </c>
      <c r="H38" s="91">
        <v>0</v>
      </c>
      <c r="I38" s="91">
        <v>0</v>
      </c>
      <c r="J38" s="92"/>
      <c r="K38" s="108"/>
      <c r="L38" s="92"/>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8"/>
      <c r="BR38" s="108"/>
      <c r="BS38" s="108"/>
      <c r="BT38" s="108"/>
      <c r="BU38" s="108"/>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108"/>
      <c r="DI38" s="108"/>
      <c r="DJ38" s="108"/>
      <c r="DK38" s="108"/>
      <c r="DL38" s="108"/>
      <c r="DM38" s="108"/>
      <c r="DN38" s="108"/>
      <c r="DO38" s="108"/>
      <c r="DP38" s="108"/>
      <c r="DQ38" s="108"/>
      <c r="DR38" s="108"/>
      <c r="DS38" s="108"/>
      <c r="DT38" s="108"/>
      <c r="DU38" s="108"/>
      <c r="DV38" s="108"/>
      <c r="DW38" s="108"/>
      <c r="DX38" s="108"/>
      <c r="DY38" s="108"/>
      <c r="DZ38" s="108"/>
      <c r="EA38" s="108"/>
      <c r="EB38" s="108"/>
      <c r="EC38" s="108"/>
      <c r="ED38" s="108"/>
      <c r="EE38" s="108"/>
      <c r="EF38" s="108"/>
      <c r="EG38" s="108"/>
      <c r="EH38" s="108"/>
      <c r="EI38" s="108"/>
      <c r="EJ38" s="108"/>
      <c r="EK38" s="108"/>
      <c r="EL38" s="108"/>
      <c r="EM38" s="108"/>
      <c r="EN38" s="108"/>
      <c r="EO38" s="108"/>
      <c r="EP38" s="108"/>
      <c r="EQ38" s="108"/>
      <c r="ER38" s="108"/>
      <c r="ES38" s="108"/>
      <c r="ET38" s="108"/>
      <c r="EU38" s="108"/>
      <c r="EV38" s="108"/>
      <c r="EW38" s="108"/>
      <c r="EX38" s="108"/>
      <c r="EY38" s="108"/>
      <c r="EZ38" s="108"/>
      <c r="FA38" s="108"/>
      <c r="FB38" s="108"/>
      <c r="FC38" s="108"/>
      <c r="FD38" s="108"/>
      <c r="FE38" s="108"/>
      <c r="FF38" s="108"/>
      <c r="FG38" s="108"/>
      <c r="FH38" s="108"/>
      <c r="FI38" s="108"/>
      <c r="FJ38" s="108"/>
      <c r="FK38" s="108"/>
      <c r="FL38" s="108"/>
      <c r="FM38" s="108"/>
      <c r="FN38" s="108"/>
      <c r="FO38" s="108"/>
      <c r="FP38" s="108"/>
      <c r="FQ38" s="108"/>
      <c r="FR38" s="108"/>
      <c r="FS38" s="108"/>
      <c r="FT38" s="108"/>
      <c r="FU38" s="108"/>
      <c r="FV38" s="108"/>
      <c r="FW38" s="108"/>
      <c r="FX38" s="108"/>
      <c r="FY38" s="108"/>
      <c r="FZ38" s="108"/>
      <c r="GA38" s="108"/>
      <c r="GB38" s="108"/>
      <c r="GC38" s="108"/>
      <c r="GD38" s="108"/>
      <c r="GE38" s="108"/>
      <c r="GF38" s="108"/>
      <c r="GG38" s="108"/>
      <c r="GH38" s="108"/>
      <c r="GI38" s="108"/>
      <c r="GJ38" s="108"/>
      <c r="GK38" s="108"/>
      <c r="GL38" s="108"/>
      <c r="GM38" s="108"/>
      <c r="GN38" s="108"/>
      <c r="GO38" s="108"/>
      <c r="GP38" s="108"/>
      <c r="GQ38" s="108"/>
      <c r="GR38" s="108"/>
      <c r="GS38" s="108"/>
      <c r="GT38" s="108"/>
      <c r="GU38" s="108"/>
      <c r="GV38" s="108"/>
      <c r="GW38" s="108"/>
      <c r="GX38" s="108"/>
      <c r="GY38" s="108"/>
      <c r="GZ38" s="108"/>
      <c r="HA38" s="108"/>
      <c r="HB38" s="108"/>
      <c r="HC38" s="108"/>
      <c r="HD38" s="108"/>
      <c r="HE38" s="108"/>
      <c r="HF38" s="108"/>
      <c r="HG38" s="108"/>
      <c r="HH38" s="108"/>
      <c r="HI38" s="108"/>
      <c r="HJ38" s="108"/>
      <c r="HK38" s="108"/>
      <c r="HL38" s="108"/>
      <c r="HM38" s="108"/>
      <c r="HN38" s="108"/>
      <c r="HO38" s="108"/>
      <c r="HP38" s="108"/>
      <c r="HQ38" s="108"/>
      <c r="HR38" s="108"/>
      <c r="HS38" s="108"/>
      <c r="HT38" s="108"/>
      <c r="HU38" s="108"/>
      <c r="HV38" s="108"/>
      <c r="HW38" s="108"/>
      <c r="HX38" s="108"/>
      <c r="HY38" s="108"/>
    </row>
    <row r="39" spans="1:233" s="109" customFormat="1" ht="60">
      <c r="A39" s="97" t="s">
        <v>223</v>
      </c>
      <c r="B39" s="98">
        <v>49819384000168</v>
      </c>
      <c r="C39" s="103" t="s">
        <v>228</v>
      </c>
      <c r="D39" s="102" t="s">
        <v>19</v>
      </c>
      <c r="E39" s="97" t="s">
        <v>21</v>
      </c>
      <c r="F39" s="112" t="s">
        <v>153</v>
      </c>
      <c r="G39" s="91">
        <v>28237.5</v>
      </c>
      <c r="H39" s="91">
        <v>0</v>
      </c>
      <c r="I39" s="91">
        <v>0</v>
      </c>
      <c r="J39" s="92"/>
      <c r="K39" s="108"/>
      <c r="L39" s="92"/>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8"/>
      <c r="BR39" s="108"/>
      <c r="BS39" s="108"/>
      <c r="BT39" s="108"/>
      <c r="BU39" s="108"/>
      <c r="BV39" s="108"/>
      <c r="BW39" s="108"/>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s="108"/>
      <c r="DE39" s="108"/>
      <c r="DF39" s="108"/>
      <c r="DG39" s="108"/>
      <c r="DH39" s="108"/>
      <c r="DI39" s="108"/>
      <c r="DJ39" s="108"/>
      <c r="DK39" s="108"/>
      <c r="DL39" s="108"/>
      <c r="DM39" s="108"/>
      <c r="DN39" s="108"/>
      <c r="DO39" s="108"/>
      <c r="DP39" s="108"/>
      <c r="DQ39" s="108"/>
      <c r="DR39" s="108"/>
      <c r="DS39" s="108"/>
      <c r="DT39" s="108"/>
      <c r="DU39" s="108"/>
      <c r="DV39" s="108"/>
      <c r="DW39" s="108"/>
      <c r="DX39" s="108"/>
      <c r="DY39" s="108"/>
      <c r="DZ39" s="108"/>
      <c r="EA39" s="108"/>
      <c r="EB39" s="108"/>
      <c r="EC39" s="108"/>
      <c r="ED39" s="108"/>
      <c r="EE39" s="108"/>
      <c r="EF39" s="108"/>
      <c r="EG39" s="108"/>
      <c r="EH39" s="108"/>
      <c r="EI39" s="108"/>
      <c r="EJ39" s="108"/>
      <c r="EK39" s="108"/>
      <c r="EL39" s="108"/>
      <c r="EM39" s="108"/>
      <c r="EN39" s="108"/>
      <c r="EO39" s="108"/>
      <c r="EP39" s="108"/>
      <c r="EQ39" s="108"/>
      <c r="ER39" s="108"/>
      <c r="ES39" s="108"/>
      <c r="ET39" s="108"/>
      <c r="EU39" s="108"/>
      <c r="EV39" s="108"/>
      <c r="EW39" s="108"/>
      <c r="EX39" s="108"/>
      <c r="EY39" s="108"/>
      <c r="EZ39" s="108"/>
      <c r="FA39" s="108"/>
      <c r="FB39" s="108"/>
      <c r="FC39" s="108"/>
      <c r="FD39" s="108"/>
      <c r="FE39" s="108"/>
      <c r="FF39" s="108"/>
      <c r="FG39" s="108"/>
      <c r="FH39" s="108"/>
      <c r="FI39" s="108"/>
      <c r="FJ39" s="108"/>
      <c r="FK39" s="108"/>
      <c r="FL39" s="108"/>
      <c r="FM39" s="108"/>
      <c r="FN39" s="108"/>
      <c r="FO39" s="108"/>
      <c r="FP39" s="108"/>
      <c r="FQ39" s="108"/>
      <c r="FR39" s="108"/>
      <c r="FS39" s="108"/>
      <c r="FT39" s="108"/>
      <c r="FU39" s="108"/>
      <c r="FV39" s="108"/>
      <c r="FW39" s="108"/>
      <c r="FX39" s="108"/>
      <c r="FY39" s="108"/>
      <c r="FZ39" s="108"/>
      <c r="GA39" s="108"/>
      <c r="GB39" s="108"/>
      <c r="GC39" s="108"/>
      <c r="GD39" s="108"/>
      <c r="GE39" s="108"/>
      <c r="GF39" s="108"/>
      <c r="GG39" s="108"/>
      <c r="GH39" s="108"/>
      <c r="GI39" s="108"/>
      <c r="GJ39" s="108"/>
      <c r="GK39" s="108"/>
      <c r="GL39" s="108"/>
      <c r="GM39" s="108"/>
      <c r="GN39" s="108"/>
      <c r="GO39" s="108"/>
      <c r="GP39" s="108"/>
      <c r="GQ39" s="108"/>
      <c r="GR39" s="108"/>
      <c r="GS39" s="108"/>
      <c r="GT39" s="108"/>
      <c r="GU39" s="108"/>
      <c r="GV39" s="108"/>
      <c r="GW39" s="108"/>
      <c r="GX39" s="108"/>
      <c r="GY39" s="108"/>
      <c r="GZ39" s="108"/>
      <c r="HA39" s="108"/>
      <c r="HB39" s="108"/>
      <c r="HC39" s="108"/>
      <c r="HD39" s="108"/>
      <c r="HE39" s="108"/>
      <c r="HF39" s="108"/>
      <c r="HG39" s="108"/>
      <c r="HH39" s="108"/>
      <c r="HI39" s="108"/>
      <c r="HJ39" s="108"/>
      <c r="HK39" s="108"/>
      <c r="HL39" s="108"/>
      <c r="HM39" s="108"/>
      <c r="HN39" s="108"/>
      <c r="HO39" s="108"/>
      <c r="HP39" s="108"/>
      <c r="HQ39" s="108"/>
      <c r="HR39" s="108"/>
      <c r="HS39" s="108"/>
      <c r="HT39" s="108"/>
      <c r="HU39" s="108"/>
      <c r="HV39" s="108"/>
      <c r="HW39" s="108"/>
      <c r="HX39" s="108"/>
      <c r="HY39" s="108"/>
    </row>
    <row r="40" spans="1:233" s="109" customFormat="1" ht="90">
      <c r="A40" s="97" t="s">
        <v>24</v>
      </c>
      <c r="B40" s="98">
        <v>76535764000143</v>
      </c>
      <c r="C40" s="93" t="s">
        <v>301</v>
      </c>
      <c r="D40" s="102" t="s">
        <v>19</v>
      </c>
      <c r="E40" s="97" t="s">
        <v>21</v>
      </c>
      <c r="F40" s="112" t="s">
        <v>154</v>
      </c>
      <c r="G40" s="91">
        <v>37754.720000000001</v>
      </c>
      <c r="H40" s="91">
        <v>0</v>
      </c>
      <c r="I40" s="91">
        <v>0</v>
      </c>
      <c r="J40" s="92"/>
      <c r="K40" s="108"/>
      <c r="L40" s="92"/>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c r="BR40" s="108"/>
      <c r="BS40" s="108"/>
      <c r="BT40" s="108"/>
      <c r="BU40" s="108"/>
      <c r="BV40" s="108"/>
      <c r="BW40" s="108"/>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108"/>
      <c r="DI40" s="108"/>
      <c r="DJ40" s="108"/>
      <c r="DK40" s="108"/>
      <c r="DL40" s="108"/>
      <c r="DM40" s="108"/>
      <c r="DN40" s="108"/>
      <c r="DO40" s="108"/>
      <c r="DP40" s="108"/>
      <c r="DQ40" s="108"/>
      <c r="DR40" s="108"/>
      <c r="DS40" s="108"/>
      <c r="DT40" s="108"/>
      <c r="DU40" s="108"/>
      <c r="DV40" s="108"/>
      <c r="DW40" s="108"/>
      <c r="DX40" s="108"/>
      <c r="DY40" s="108"/>
      <c r="DZ40" s="108"/>
      <c r="EA40" s="108"/>
      <c r="EB40" s="108"/>
      <c r="EC40" s="108"/>
      <c r="ED40" s="108"/>
      <c r="EE40" s="108"/>
      <c r="EF40" s="108"/>
      <c r="EG40" s="108"/>
      <c r="EH40" s="108"/>
      <c r="EI40" s="108"/>
      <c r="EJ40" s="108"/>
      <c r="EK40" s="108"/>
      <c r="EL40" s="108"/>
      <c r="EM40" s="108"/>
      <c r="EN40" s="108"/>
      <c r="EO40" s="108"/>
      <c r="EP40" s="108"/>
      <c r="EQ40" s="108"/>
      <c r="ER40" s="108"/>
      <c r="ES40" s="108"/>
      <c r="ET40" s="108"/>
      <c r="EU40" s="108"/>
      <c r="EV40" s="108"/>
      <c r="EW40" s="108"/>
      <c r="EX40" s="108"/>
      <c r="EY40" s="108"/>
      <c r="EZ40" s="108"/>
      <c r="FA40" s="108"/>
      <c r="FB40" s="108"/>
      <c r="FC40" s="108"/>
      <c r="FD40" s="108"/>
      <c r="FE40" s="108"/>
      <c r="FF40" s="108"/>
      <c r="FG40" s="108"/>
      <c r="FH40" s="108"/>
      <c r="FI40" s="108"/>
      <c r="FJ40" s="108"/>
      <c r="FK40" s="108"/>
      <c r="FL40" s="108"/>
      <c r="FM40" s="108"/>
      <c r="FN40" s="108"/>
      <c r="FO40" s="108"/>
      <c r="FP40" s="108"/>
      <c r="FQ40" s="108"/>
      <c r="FR40" s="108"/>
      <c r="FS40" s="108"/>
      <c r="FT40" s="108"/>
      <c r="FU40" s="108"/>
      <c r="FV40" s="108"/>
      <c r="FW40" s="108"/>
      <c r="FX40" s="108"/>
      <c r="FY40" s="108"/>
      <c r="FZ40" s="108"/>
      <c r="GA40" s="108"/>
      <c r="GB40" s="108"/>
      <c r="GC40" s="108"/>
      <c r="GD40" s="108"/>
      <c r="GE40" s="108"/>
      <c r="GF40" s="108"/>
      <c r="GG40" s="108"/>
      <c r="GH40" s="108"/>
      <c r="GI40" s="108"/>
      <c r="GJ40" s="108"/>
      <c r="GK40" s="108"/>
      <c r="GL40" s="108"/>
      <c r="GM40" s="108"/>
      <c r="GN40" s="108"/>
      <c r="GO40" s="108"/>
      <c r="GP40" s="108"/>
      <c r="GQ40" s="108"/>
      <c r="GR40" s="108"/>
      <c r="GS40" s="108"/>
      <c r="GT40" s="108"/>
      <c r="GU40" s="108"/>
      <c r="GV40" s="108"/>
      <c r="GW40" s="108"/>
      <c r="GX40" s="108"/>
      <c r="GY40" s="108"/>
      <c r="GZ40" s="108"/>
      <c r="HA40" s="108"/>
      <c r="HB40" s="108"/>
      <c r="HC40" s="108"/>
      <c r="HD40" s="108"/>
      <c r="HE40" s="108"/>
      <c r="HF40" s="108"/>
      <c r="HG40" s="108"/>
      <c r="HH40" s="108"/>
      <c r="HI40" s="108"/>
      <c r="HJ40" s="108"/>
      <c r="HK40" s="108"/>
      <c r="HL40" s="108"/>
      <c r="HM40" s="108"/>
      <c r="HN40" s="108"/>
      <c r="HO40" s="108"/>
      <c r="HP40" s="108"/>
      <c r="HQ40" s="108"/>
      <c r="HR40" s="108"/>
      <c r="HS40" s="108"/>
      <c r="HT40" s="108"/>
      <c r="HU40" s="108"/>
      <c r="HV40" s="108"/>
      <c r="HW40" s="108"/>
      <c r="HX40" s="108"/>
      <c r="HY40" s="108"/>
    </row>
    <row r="41" spans="1:233" s="109" customFormat="1" ht="85.5">
      <c r="A41" s="97" t="s">
        <v>24</v>
      </c>
      <c r="B41" s="98">
        <v>76535764000143</v>
      </c>
      <c r="C41" s="112" t="s">
        <v>302</v>
      </c>
      <c r="D41" s="102" t="s">
        <v>12</v>
      </c>
      <c r="E41" s="97" t="s">
        <v>22</v>
      </c>
      <c r="F41" s="112" t="s">
        <v>155</v>
      </c>
      <c r="G41" s="91">
        <v>158850.70000000001</v>
      </c>
      <c r="H41" s="91">
        <v>0</v>
      </c>
      <c r="I41" s="91">
        <v>0</v>
      </c>
      <c r="J41" s="92"/>
      <c r="K41" s="108"/>
      <c r="L41" s="92"/>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8"/>
      <c r="BR41" s="108"/>
      <c r="BS41" s="108"/>
      <c r="BT41" s="108"/>
      <c r="BU41" s="108"/>
      <c r="BV41" s="108"/>
      <c r="BW41" s="108"/>
      <c r="BX41" s="108"/>
      <c r="BY41" s="108"/>
      <c r="BZ41" s="108"/>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s="108"/>
      <c r="DE41" s="108"/>
      <c r="DF41" s="108"/>
      <c r="DG41" s="108"/>
      <c r="DH41" s="108"/>
      <c r="DI41" s="108"/>
      <c r="DJ41" s="108"/>
      <c r="DK41" s="108"/>
      <c r="DL41" s="108"/>
      <c r="DM41" s="108"/>
      <c r="DN41" s="108"/>
      <c r="DO41" s="108"/>
      <c r="DP41" s="108"/>
      <c r="DQ41" s="108"/>
      <c r="DR41" s="108"/>
      <c r="DS41" s="108"/>
      <c r="DT41" s="108"/>
      <c r="DU41" s="108"/>
      <c r="DV41" s="108"/>
      <c r="DW41" s="108"/>
      <c r="DX41" s="108"/>
      <c r="DY41" s="108"/>
      <c r="DZ41" s="108"/>
      <c r="EA41" s="108"/>
      <c r="EB41" s="108"/>
      <c r="EC41" s="108"/>
      <c r="ED41" s="108"/>
      <c r="EE41" s="108"/>
      <c r="EF41" s="108"/>
      <c r="EG41" s="108"/>
      <c r="EH41" s="108"/>
      <c r="EI41" s="108"/>
      <c r="EJ41" s="108"/>
      <c r="EK41" s="108"/>
      <c r="EL41" s="108"/>
      <c r="EM41" s="108"/>
      <c r="EN41" s="108"/>
      <c r="EO41" s="108"/>
      <c r="EP41" s="108"/>
      <c r="EQ41" s="108"/>
      <c r="ER41" s="108"/>
      <c r="ES41" s="108"/>
      <c r="ET41" s="108"/>
      <c r="EU41" s="108"/>
      <c r="EV41" s="108"/>
      <c r="EW41" s="108"/>
      <c r="EX41" s="108"/>
      <c r="EY41" s="108"/>
      <c r="EZ41" s="108"/>
      <c r="FA41" s="108"/>
      <c r="FB41" s="108"/>
      <c r="FC41" s="108"/>
      <c r="FD41" s="108"/>
      <c r="FE41" s="108"/>
      <c r="FF41" s="108"/>
      <c r="FG41" s="108"/>
      <c r="FH41" s="108"/>
      <c r="FI41" s="108"/>
      <c r="FJ41" s="108"/>
      <c r="FK41" s="108"/>
      <c r="FL41" s="108"/>
      <c r="FM41" s="108"/>
      <c r="FN41" s="108"/>
      <c r="FO41" s="108"/>
      <c r="FP41" s="108"/>
      <c r="FQ41" s="108"/>
      <c r="FR41" s="108"/>
      <c r="FS41" s="108"/>
      <c r="FT41" s="108"/>
      <c r="FU41" s="108"/>
      <c r="FV41" s="108"/>
      <c r="FW41" s="108"/>
      <c r="FX41" s="108"/>
      <c r="FY41" s="108"/>
      <c r="FZ41" s="108"/>
      <c r="GA41" s="108"/>
      <c r="GB41" s="108"/>
      <c r="GC41" s="108"/>
      <c r="GD41" s="108"/>
      <c r="GE41" s="108"/>
      <c r="GF41" s="108"/>
      <c r="GG41" s="108"/>
      <c r="GH41" s="108"/>
      <c r="GI41" s="108"/>
      <c r="GJ41" s="108"/>
      <c r="GK41" s="108"/>
      <c r="GL41" s="108"/>
      <c r="GM41" s="108"/>
      <c r="GN41" s="108"/>
      <c r="GO41" s="108"/>
      <c r="GP41" s="108"/>
      <c r="GQ41" s="108"/>
      <c r="GR41" s="108"/>
      <c r="GS41" s="108"/>
      <c r="GT41" s="108"/>
      <c r="GU41" s="108"/>
      <c r="GV41" s="108"/>
      <c r="GW41" s="108"/>
      <c r="GX41" s="108"/>
      <c r="GY41" s="108"/>
      <c r="GZ41" s="108"/>
      <c r="HA41" s="108"/>
      <c r="HB41" s="108"/>
      <c r="HC41" s="108"/>
      <c r="HD41" s="108"/>
      <c r="HE41" s="108"/>
      <c r="HF41" s="108"/>
      <c r="HG41" s="108"/>
      <c r="HH41" s="108"/>
      <c r="HI41" s="108"/>
      <c r="HJ41" s="108"/>
      <c r="HK41" s="108"/>
      <c r="HL41" s="108"/>
      <c r="HM41" s="108"/>
      <c r="HN41" s="108"/>
      <c r="HO41" s="108"/>
      <c r="HP41" s="108"/>
      <c r="HQ41" s="108"/>
      <c r="HR41" s="108"/>
      <c r="HS41" s="108"/>
      <c r="HT41" s="108"/>
      <c r="HU41" s="108"/>
      <c r="HV41" s="108"/>
      <c r="HW41" s="108"/>
      <c r="HX41" s="108"/>
      <c r="HY41" s="108"/>
    </row>
    <row r="42" spans="1:233" s="109" customFormat="1" ht="75">
      <c r="A42" s="97" t="s">
        <v>69</v>
      </c>
      <c r="B42" s="98">
        <v>5340639000130</v>
      </c>
      <c r="C42" s="93" t="s">
        <v>303</v>
      </c>
      <c r="D42" s="102" t="s">
        <v>19</v>
      </c>
      <c r="E42" s="97" t="s">
        <v>21</v>
      </c>
      <c r="F42" s="112" t="s">
        <v>156</v>
      </c>
      <c r="G42" s="91">
        <v>13465.96</v>
      </c>
      <c r="H42" s="91">
        <v>0</v>
      </c>
      <c r="I42" s="91">
        <v>0</v>
      </c>
      <c r="J42" s="92"/>
      <c r="K42" s="108"/>
      <c r="L42" s="92"/>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c r="BR42" s="108"/>
      <c r="BS42" s="108"/>
      <c r="BT42" s="108"/>
      <c r="BU42" s="108"/>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108"/>
      <c r="DG42" s="108"/>
      <c r="DH42" s="108"/>
      <c r="DI42" s="108"/>
      <c r="DJ42" s="108"/>
      <c r="DK42" s="108"/>
      <c r="DL42" s="108"/>
      <c r="DM42" s="108"/>
      <c r="DN42" s="108"/>
      <c r="DO42" s="108"/>
      <c r="DP42" s="108"/>
      <c r="DQ42" s="108"/>
      <c r="DR42" s="108"/>
      <c r="DS42" s="108"/>
      <c r="DT42" s="108"/>
      <c r="DU42" s="108"/>
      <c r="DV42" s="108"/>
      <c r="DW42" s="108"/>
      <c r="DX42" s="108"/>
      <c r="DY42" s="108"/>
      <c r="DZ42" s="108"/>
      <c r="EA42" s="108"/>
      <c r="EB42" s="108"/>
      <c r="EC42" s="108"/>
      <c r="ED42" s="108"/>
      <c r="EE42" s="108"/>
      <c r="EF42" s="108"/>
      <c r="EG42" s="108"/>
      <c r="EH42" s="108"/>
      <c r="EI42" s="108"/>
      <c r="EJ42" s="108"/>
      <c r="EK42" s="108"/>
      <c r="EL42" s="108"/>
      <c r="EM42" s="108"/>
      <c r="EN42" s="108"/>
      <c r="EO42" s="108"/>
      <c r="EP42" s="108"/>
      <c r="EQ42" s="108"/>
      <c r="ER42" s="108"/>
      <c r="ES42" s="108"/>
      <c r="ET42" s="108"/>
      <c r="EU42" s="108"/>
      <c r="EV42" s="108"/>
      <c r="EW42" s="108"/>
      <c r="EX42" s="108"/>
      <c r="EY42" s="108"/>
      <c r="EZ42" s="108"/>
      <c r="FA42" s="108"/>
      <c r="FB42" s="108"/>
      <c r="FC42" s="108"/>
      <c r="FD42" s="108"/>
      <c r="FE42" s="108"/>
      <c r="FF42" s="108"/>
      <c r="FG42" s="108"/>
      <c r="FH42" s="108"/>
      <c r="FI42" s="108"/>
      <c r="FJ42" s="108"/>
      <c r="FK42" s="108"/>
      <c r="FL42" s="108"/>
      <c r="FM42" s="108"/>
      <c r="FN42" s="108"/>
      <c r="FO42" s="108"/>
      <c r="FP42" s="108"/>
      <c r="FQ42" s="108"/>
      <c r="FR42" s="108"/>
      <c r="FS42" s="108"/>
      <c r="FT42" s="108"/>
      <c r="FU42" s="108"/>
      <c r="FV42" s="108"/>
      <c r="FW42" s="108"/>
      <c r="FX42" s="108"/>
      <c r="FY42" s="108"/>
      <c r="FZ42" s="108"/>
      <c r="GA42" s="108"/>
      <c r="GB42" s="108"/>
      <c r="GC42" s="108"/>
      <c r="GD42" s="108"/>
      <c r="GE42" s="108"/>
      <c r="GF42" s="108"/>
      <c r="GG42" s="108"/>
      <c r="GH42" s="108"/>
      <c r="GI42" s="108"/>
      <c r="GJ42" s="108"/>
      <c r="GK42" s="108"/>
      <c r="GL42" s="108"/>
      <c r="GM42" s="108"/>
      <c r="GN42" s="108"/>
      <c r="GO42" s="108"/>
      <c r="GP42" s="108"/>
      <c r="GQ42" s="108"/>
      <c r="GR42" s="108"/>
      <c r="GS42" s="108"/>
      <c r="GT42" s="108"/>
      <c r="GU42" s="108"/>
      <c r="GV42" s="108"/>
      <c r="GW42" s="108"/>
      <c r="GX42" s="108"/>
      <c r="GY42" s="108"/>
      <c r="GZ42" s="108"/>
      <c r="HA42" s="108"/>
      <c r="HB42" s="108"/>
      <c r="HC42" s="108"/>
      <c r="HD42" s="108"/>
      <c r="HE42" s="108"/>
      <c r="HF42" s="108"/>
      <c r="HG42" s="108"/>
      <c r="HH42" s="108"/>
      <c r="HI42" s="108"/>
      <c r="HJ42" s="108"/>
      <c r="HK42" s="108"/>
      <c r="HL42" s="108"/>
      <c r="HM42" s="108"/>
      <c r="HN42" s="108"/>
      <c r="HO42" s="108"/>
      <c r="HP42" s="108"/>
      <c r="HQ42" s="108"/>
      <c r="HR42" s="108"/>
      <c r="HS42" s="108"/>
      <c r="HT42" s="108"/>
      <c r="HU42" s="108"/>
      <c r="HV42" s="108"/>
      <c r="HW42" s="108"/>
      <c r="HX42" s="108"/>
      <c r="HY42" s="108"/>
    </row>
    <row r="43" spans="1:233" s="109" customFormat="1" ht="75">
      <c r="A43" s="97" t="s">
        <v>69</v>
      </c>
      <c r="B43" s="98">
        <v>5340639000130</v>
      </c>
      <c r="C43" s="93" t="s">
        <v>304</v>
      </c>
      <c r="D43" s="102" t="s">
        <v>19</v>
      </c>
      <c r="E43" s="97" t="s">
        <v>21</v>
      </c>
      <c r="F43" s="112" t="s">
        <v>157</v>
      </c>
      <c r="G43" s="91">
        <v>37243.81</v>
      </c>
      <c r="H43" s="91">
        <v>0</v>
      </c>
      <c r="I43" s="91">
        <v>0</v>
      </c>
      <c r="J43" s="92"/>
      <c r="K43" s="108"/>
      <c r="L43" s="92"/>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8"/>
      <c r="BR43" s="108"/>
      <c r="BS43" s="108"/>
      <c r="BT43" s="108"/>
      <c r="BU43" s="108"/>
      <c r="BV43" s="108"/>
      <c r="BW43" s="108"/>
      <c r="BX43" s="108"/>
      <c r="BY43" s="108"/>
      <c r="BZ43" s="108"/>
      <c r="CA43" s="108"/>
      <c r="CB43" s="108"/>
      <c r="CC43" s="108"/>
      <c r="CD43" s="108"/>
      <c r="CE43" s="108"/>
      <c r="CF43" s="108"/>
      <c r="CG43" s="108"/>
      <c r="CH43" s="108"/>
      <c r="CI43" s="108"/>
      <c r="CJ43" s="108"/>
      <c r="CK43" s="108"/>
      <c r="CL43" s="108"/>
      <c r="CM43" s="108"/>
      <c r="CN43" s="108"/>
      <c r="CO43" s="108"/>
      <c r="CP43" s="108"/>
      <c r="CQ43" s="108"/>
      <c r="CR43" s="108"/>
      <c r="CS43" s="108"/>
      <c r="CT43" s="108"/>
      <c r="CU43" s="108"/>
      <c r="CV43" s="108"/>
      <c r="CW43" s="108"/>
      <c r="CX43" s="108"/>
      <c r="CY43" s="108"/>
      <c r="CZ43" s="108"/>
      <c r="DA43" s="108"/>
      <c r="DB43" s="108"/>
      <c r="DC43" s="108"/>
      <c r="DD43" s="108"/>
      <c r="DE43" s="108"/>
      <c r="DF43" s="108"/>
      <c r="DG43" s="108"/>
      <c r="DH43" s="108"/>
      <c r="DI43" s="108"/>
      <c r="DJ43" s="108"/>
      <c r="DK43" s="108"/>
      <c r="DL43" s="108"/>
      <c r="DM43" s="108"/>
      <c r="DN43" s="108"/>
      <c r="DO43" s="108"/>
      <c r="DP43" s="108"/>
      <c r="DQ43" s="108"/>
      <c r="DR43" s="108"/>
      <c r="DS43" s="108"/>
      <c r="DT43" s="108"/>
      <c r="DU43" s="108"/>
      <c r="DV43" s="108"/>
      <c r="DW43" s="108"/>
      <c r="DX43" s="108"/>
      <c r="DY43" s="108"/>
      <c r="DZ43" s="108"/>
      <c r="EA43" s="108"/>
      <c r="EB43" s="108"/>
      <c r="EC43" s="108"/>
      <c r="ED43" s="108"/>
      <c r="EE43" s="108"/>
      <c r="EF43" s="108"/>
      <c r="EG43" s="108"/>
      <c r="EH43" s="108"/>
      <c r="EI43" s="108"/>
      <c r="EJ43" s="108"/>
      <c r="EK43" s="108"/>
      <c r="EL43" s="108"/>
      <c r="EM43" s="108"/>
      <c r="EN43" s="108"/>
      <c r="EO43" s="108"/>
      <c r="EP43" s="108"/>
      <c r="EQ43" s="108"/>
      <c r="ER43" s="108"/>
      <c r="ES43" s="108"/>
      <c r="ET43" s="108"/>
      <c r="EU43" s="108"/>
      <c r="EV43" s="108"/>
      <c r="EW43" s="108"/>
      <c r="EX43" s="108"/>
      <c r="EY43" s="108"/>
      <c r="EZ43" s="108"/>
      <c r="FA43" s="108"/>
      <c r="FB43" s="108"/>
      <c r="FC43" s="108"/>
      <c r="FD43" s="108"/>
      <c r="FE43" s="108"/>
      <c r="FF43" s="108"/>
      <c r="FG43" s="108"/>
      <c r="FH43" s="108"/>
      <c r="FI43" s="108"/>
      <c r="FJ43" s="108"/>
      <c r="FK43" s="108"/>
      <c r="FL43" s="108"/>
      <c r="FM43" s="108"/>
      <c r="FN43" s="108"/>
      <c r="FO43" s="108"/>
      <c r="FP43" s="108"/>
      <c r="FQ43" s="108"/>
      <c r="FR43" s="108"/>
      <c r="FS43" s="108"/>
      <c r="FT43" s="108"/>
      <c r="FU43" s="108"/>
      <c r="FV43" s="108"/>
      <c r="FW43" s="108"/>
      <c r="FX43" s="108"/>
      <c r="FY43" s="108"/>
      <c r="FZ43" s="108"/>
      <c r="GA43" s="108"/>
      <c r="GB43" s="108"/>
      <c r="GC43" s="108"/>
      <c r="GD43" s="108"/>
      <c r="GE43" s="108"/>
      <c r="GF43" s="108"/>
      <c r="GG43" s="108"/>
      <c r="GH43" s="108"/>
      <c r="GI43" s="108"/>
      <c r="GJ43" s="108"/>
      <c r="GK43" s="108"/>
      <c r="GL43" s="108"/>
      <c r="GM43" s="108"/>
      <c r="GN43" s="108"/>
      <c r="GO43" s="108"/>
      <c r="GP43" s="108"/>
      <c r="GQ43" s="108"/>
      <c r="GR43" s="108"/>
      <c r="GS43" s="108"/>
      <c r="GT43" s="108"/>
      <c r="GU43" s="108"/>
      <c r="GV43" s="108"/>
      <c r="GW43" s="108"/>
      <c r="GX43" s="108"/>
      <c r="GY43" s="108"/>
      <c r="GZ43" s="108"/>
      <c r="HA43" s="108"/>
      <c r="HB43" s="108"/>
      <c r="HC43" s="108"/>
      <c r="HD43" s="108"/>
      <c r="HE43" s="108"/>
      <c r="HF43" s="108"/>
      <c r="HG43" s="108"/>
      <c r="HH43" s="108"/>
      <c r="HI43" s="108"/>
      <c r="HJ43" s="108"/>
      <c r="HK43" s="108"/>
      <c r="HL43" s="108"/>
      <c r="HM43" s="108"/>
      <c r="HN43" s="108"/>
      <c r="HO43" s="108"/>
      <c r="HP43" s="108"/>
      <c r="HQ43" s="108"/>
      <c r="HR43" s="108"/>
      <c r="HS43" s="108"/>
      <c r="HT43" s="108"/>
      <c r="HU43" s="108"/>
      <c r="HV43" s="108"/>
      <c r="HW43" s="108"/>
      <c r="HX43" s="108"/>
      <c r="HY43" s="108"/>
    </row>
    <row r="44" spans="1:233" s="109" customFormat="1" ht="105">
      <c r="A44" s="97" t="s">
        <v>30</v>
      </c>
      <c r="B44" s="98">
        <v>4407920000180</v>
      </c>
      <c r="C44" s="93" t="s">
        <v>305</v>
      </c>
      <c r="D44" s="102" t="s">
        <v>12</v>
      </c>
      <c r="E44" s="97" t="s">
        <v>22</v>
      </c>
      <c r="F44" s="112" t="s">
        <v>158</v>
      </c>
      <c r="G44" s="91">
        <v>27625.35</v>
      </c>
      <c r="H44" s="91">
        <v>0</v>
      </c>
      <c r="I44" s="91">
        <v>0</v>
      </c>
      <c r="J44" s="92"/>
      <c r="K44" s="108"/>
      <c r="L44" s="92"/>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8"/>
      <c r="BR44" s="108"/>
      <c r="BS44" s="108"/>
      <c r="BT44" s="108"/>
      <c r="BU44" s="108"/>
      <c r="BV44" s="108"/>
      <c r="BW44" s="108"/>
      <c r="BX44" s="108"/>
      <c r="BY44" s="108"/>
      <c r="BZ44" s="108"/>
      <c r="CA44" s="108"/>
      <c r="CB44" s="108"/>
      <c r="CC44" s="108"/>
      <c r="CD44" s="108"/>
      <c r="CE44" s="108"/>
      <c r="CF44" s="108"/>
      <c r="CG44" s="108"/>
      <c r="CH44" s="108"/>
      <c r="CI44" s="108"/>
      <c r="CJ44" s="108"/>
      <c r="CK44" s="108"/>
      <c r="CL44" s="108"/>
      <c r="CM44" s="108"/>
      <c r="CN44" s="108"/>
      <c r="CO44" s="108"/>
      <c r="CP44" s="108"/>
      <c r="CQ44" s="108"/>
      <c r="CR44" s="108"/>
      <c r="CS44" s="108"/>
      <c r="CT44" s="108"/>
      <c r="CU44" s="108"/>
      <c r="CV44" s="108"/>
      <c r="CW44" s="108"/>
      <c r="CX44" s="108"/>
      <c r="CY44" s="108"/>
      <c r="CZ44" s="108"/>
      <c r="DA44" s="108"/>
      <c r="DB44" s="108"/>
      <c r="DC44" s="108"/>
      <c r="DD44" s="108"/>
      <c r="DE44" s="108"/>
      <c r="DF44" s="108"/>
      <c r="DG44" s="108"/>
      <c r="DH44" s="108"/>
      <c r="DI44" s="108"/>
      <c r="DJ44" s="108"/>
      <c r="DK44" s="108"/>
      <c r="DL44" s="108"/>
      <c r="DM44" s="108"/>
      <c r="DN44" s="108"/>
      <c r="DO44" s="108"/>
      <c r="DP44" s="108"/>
      <c r="DQ44" s="108"/>
      <c r="DR44" s="108"/>
      <c r="DS44" s="108"/>
      <c r="DT44" s="108"/>
      <c r="DU44" s="108"/>
      <c r="DV44" s="108"/>
      <c r="DW44" s="108"/>
      <c r="DX44" s="108"/>
      <c r="DY44" s="108"/>
      <c r="DZ44" s="108"/>
      <c r="EA44" s="108"/>
      <c r="EB44" s="108"/>
      <c r="EC44" s="108"/>
      <c r="ED44" s="108"/>
      <c r="EE44" s="108"/>
      <c r="EF44" s="108"/>
      <c r="EG44" s="108"/>
      <c r="EH44" s="108"/>
      <c r="EI44" s="108"/>
      <c r="EJ44" s="108"/>
      <c r="EK44" s="108"/>
      <c r="EL44" s="108"/>
      <c r="EM44" s="108"/>
      <c r="EN44" s="108"/>
      <c r="EO44" s="108"/>
      <c r="EP44" s="108"/>
      <c r="EQ44" s="108"/>
      <c r="ER44" s="108"/>
      <c r="ES44" s="108"/>
      <c r="ET44" s="108"/>
      <c r="EU44" s="108"/>
      <c r="EV44" s="108"/>
      <c r="EW44" s="108"/>
      <c r="EX44" s="108"/>
      <c r="EY44" s="108"/>
      <c r="EZ44" s="108"/>
      <c r="FA44" s="108"/>
      <c r="FB44" s="108"/>
      <c r="FC44" s="108"/>
      <c r="FD44" s="108"/>
      <c r="FE44" s="108"/>
      <c r="FF44" s="108"/>
      <c r="FG44" s="108"/>
      <c r="FH44" s="108"/>
      <c r="FI44" s="108"/>
      <c r="FJ44" s="108"/>
      <c r="FK44" s="108"/>
      <c r="FL44" s="108"/>
      <c r="FM44" s="108"/>
      <c r="FN44" s="108"/>
      <c r="FO44" s="108"/>
      <c r="FP44" s="108"/>
      <c r="FQ44" s="108"/>
      <c r="FR44" s="108"/>
      <c r="FS44" s="108"/>
      <c r="FT44" s="108"/>
      <c r="FU44" s="108"/>
      <c r="FV44" s="108"/>
      <c r="FW44" s="108"/>
      <c r="FX44" s="108"/>
      <c r="FY44" s="108"/>
      <c r="FZ44" s="108"/>
      <c r="GA44" s="108"/>
      <c r="GB44" s="108"/>
      <c r="GC44" s="108"/>
      <c r="GD44" s="108"/>
      <c r="GE44" s="108"/>
      <c r="GF44" s="108"/>
      <c r="GG44" s="108"/>
      <c r="GH44" s="108"/>
      <c r="GI44" s="108"/>
      <c r="GJ44" s="108"/>
      <c r="GK44" s="108"/>
      <c r="GL44" s="108"/>
      <c r="GM44" s="108"/>
      <c r="GN44" s="108"/>
      <c r="GO44" s="108"/>
      <c r="GP44" s="108"/>
      <c r="GQ44" s="108"/>
      <c r="GR44" s="108"/>
      <c r="GS44" s="108"/>
      <c r="GT44" s="108"/>
      <c r="GU44" s="108"/>
      <c r="GV44" s="108"/>
      <c r="GW44" s="108"/>
      <c r="GX44" s="108"/>
      <c r="GY44" s="108"/>
      <c r="GZ44" s="108"/>
      <c r="HA44" s="108"/>
      <c r="HB44" s="108"/>
      <c r="HC44" s="108"/>
      <c r="HD44" s="108"/>
      <c r="HE44" s="108"/>
      <c r="HF44" s="108"/>
      <c r="HG44" s="108"/>
      <c r="HH44" s="108"/>
      <c r="HI44" s="108"/>
      <c r="HJ44" s="108"/>
      <c r="HK44" s="108"/>
      <c r="HL44" s="108"/>
      <c r="HM44" s="108"/>
      <c r="HN44" s="108"/>
      <c r="HO44" s="108"/>
      <c r="HP44" s="108"/>
      <c r="HQ44" s="108"/>
      <c r="HR44" s="108"/>
      <c r="HS44" s="108"/>
      <c r="HT44" s="108"/>
      <c r="HU44" s="108"/>
      <c r="HV44" s="108"/>
      <c r="HW44" s="108"/>
      <c r="HX44" s="108"/>
      <c r="HY44" s="108"/>
    </row>
    <row r="45" spans="1:233" s="109" customFormat="1" ht="75">
      <c r="A45" s="97" t="s">
        <v>30</v>
      </c>
      <c r="B45" s="98">
        <v>4407920000180</v>
      </c>
      <c r="C45" s="93" t="s">
        <v>306</v>
      </c>
      <c r="D45" s="102" t="s">
        <v>12</v>
      </c>
      <c r="E45" s="97" t="s">
        <v>22</v>
      </c>
      <c r="F45" s="112" t="s">
        <v>159</v>
      </c>
      <c r="G45" s="91">
        <v>14511.27</v>
      </c>
      <c r="H45" s="91">
        <v>0</v>
      </c>
      <c r="I45" s="91">
        <v>0</v>
      </c>
      <c r="J45" s="92"/>
      <c r="K45" s="108"/>
      <c r="L45" s="92"/>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8"/>
      <c r="BR45" s="108"/>
      <c r="BS45" s="108"/>
      <c r="BT45" s="108"/>
      <c r="BU45" s="108"/>
      <c r="BV45" s="108"/>
      <c r="BW45" s="108"/>
      <c r="BX45" s="108"/>
      <c r="BY45" s="108"/>
      <c r="BZ45" s="108"/>
      <c r="CA45" s="108"/>
      <c r="CB45" s="108"/>
      <c r="CC45" s="108"/>
      <c r="CD45" s="108"/>
      <c r="CE45" s="108"/>
      <c r="CF45" s="108"/>
      <c r="CG45" s="108"/>
      <c r="CH45" s="108"/>
      <c r="CI45" s="108"/>
      <c r="CJ45" s="108"/>
      <c r="CK45" s="108"/>
      <c r="CL45" s="108"/>
      <c r="CM45" s="108"/>
      <c r="CN45" s="108"/>
      <c r="CO45" s="108"/>
      <c r="CP45" s="108"/>
      <c r="CQ45" s="108"/>
      <c r="CR45" s="108"/>
      <c r="CS45" s="108"/>
      <c r="CT45" s="108"/>
      <c r="CU45" s="108"/>
      <c r="CV45" s="108"/>
      <c r="CW45" s="108"/>
      <c r="CX45" s="108"/>
      <c r="CY45" s="108"/>
      <c r="CZ45" s="108"/>
      <c r="DA45" s="108"/>
      <c r="DB45" s="108"/>
      <c r="DC45" s="108"/>
      <c r="DD45" s="108"/>
      <c r="DE45" s="108"/>
      <c r="DF45" s="108"/>
      <c r="DG45" s="108"/>
      <c r="DH45" s="108"/>
      <c r="DI45" s="108"/>
      <c r="DJ45" s="108"/>
      <c r="DK45" s="108"/>
      <c r="DL45" s="108"/>
      <c r="DM45" s="108"/>
      <c r="DN45" s="108"/>
      <c r="DO45" s="108"/>
      <c r="DP45" s="108"/>
      <c r="DQ45" s="108"/>
      <c r="DR45" s="108"/>
      <c r="DS45" s="108"/>
      <c r="DT45" s="108"/>
      <c r="DU45" s="108"/>
      <c r="DV45" s="108"/>
      <c r="DW45" s="108"/>
      <c r="DX45" s="108"/>
      <c r="DY45" s="108"/>
      <c r="DZ45" s="108"/>
      <c r="EA45" s="108"/>
      <c r="EB45" s="108"/>
      <c r="EC45" s="108"/>
      <c r="ED45" s="108"/>
      <c r="EE45" s="108"/>
      <c r="EF45" s="108"/>
      <c r="EG45" s="108"/>
      <c r="EH45" s="108"/>
      <c r="EI45" s="108"/>
      <c r="EJ45" s="108"/>
      <c r="EK45" s="108"/>
      <c r="EL45" s="108"/>
      <c r="EM45" s="108"/>
      <c r="EN45" s="108"/>
      <c r="EO45" s="108"/>
      <c r="EP45" s="108"/>
      <c r="EQ45" s="108"/>
      <c r="ER45" s="108"/>
      <c r="ES45" s="108"/>
      <c r="ET45" s="108"/>
      <c r="EU45" s="108"/>
      <c r="EV45" s="108"/>
      <c r="EW45" s="108"/>
      <c r="EX45" s="108"/>
      <c r="EY45" s="108"/>
      <c r="EZ45" s="108"/>
      <c r="FA45" s="108"/>
      <c r="FB45" s="108"/>
      <c r="FC45" s="108"/>
      <c r="FD45" s="108"/>
      <c r="FE45" s="108"/>
      <c r="FF45" s="108"/>
      <c r="FG45" s="108"/>
      <c r="FH45" s="108"/>
      <c r="FI45" s="108"/>
      <c r="FJ45" s="108"/>
      <c r="FK45" s="108"/>
      <c r="FL45" s="108"/>
      <c r="FM45" s="108"/>
      <c r="FN45" s="108"/>
      <c r="FO45" s="108"/>
      <c r="FP45" s="108"/>
      <c r="FQ45" s="108"/>
      <c r="FR45" s="108"/>
      <c r="FS45" s="108"/>
      <c r="FT45" s="108"/>
      <c r="FU45" s="108"/>
      <c r="FV45" s="108"/>
      <c r="FW45" s="108"/>
      <c r="FX45" s="108"/>
      <c r="FY45" s="108"/>
      <c r="FZ45" s="108"/>
      <c r="GA45" s="108"/>
      <c r="GB45" s="108"/>
      <c r="GC45" s="108"/>
      <c r="GD45" s="108"/>
      <c r="GE45" s="108"/>
      <c r="GF45" s="108"/>
      <c r="GG45" s="108"/>
      <c r="GH45" s="108"/>
      <c r="GI45" s="108"/>
      <c r="GJ45" s="108"/>
      <c r="GK45" s="108"/>
      <c r="GL45" s="108"/>
      <c r="GM45" s="108"/>
      <c r="GN45" s="108"/>
      <c r="GO45" s="108"/>
      <c r="GP45" s="108"/>
      <c r="GQ45" s="108"/>
      <c r="GR45" s="108"/>
      <c r="GS45" s="108"/>
      <c r="GT45" s="108"/>
      <c r="GU45" s="108"/>
      <c r="GV45" s="108"/>
      <c r="GW45" s="108"/>
      <c r="GX45" s="108"/>
      <c r="GY45" s="108"/>
      <c r="GZ45" s="108"/>
      <c r="HA45" s="108"/>
      <c r="HB45" s="108"/>
      <c r="HC45" s="108"/>
      <c r="HD45" s="108"/>
      <c r="HE45" s="108"/>
      <c r="HF45" s="108"/>
      <c r="HG45" s="108"/>
      <c r="HH45" s="108"/>
      <c r="HI45" s="108"/>
      <c r="HJ45" s="108"/>
      <c r="HK45" s="108"/>
      <c r="HL45" s="108"/>
      <c r="HM45" s="108"/>
      <c r="HN45" s="108"/>
      <c r="HO45" s="108"/>
      <c r="HP45" s="108"/>
      <c r="HQ45" s="108"/>
      <c r="HR45" s="108"/>
      <c r="HS45" s="108"/>
      <c r="HT45" s="108"/>
      <c r="HU45" s="108"/>
      <c r="HV45" s="108"/>
      <c r="HW45" s="108"/>
      <c r="HX45" s="108"/>
      <c r="HY45" s="108"/>
    </row>
    <row r="46" spans="1:233" s="109" customFormat="1" ht="90">
      <c r="A46" s="97" t="s">
        <v>30</v>
      </c>
      <c r="B46" s="98">
        <v>4407920000180</v>
      </c>
      <c r="C46" s="93" t="s">
        <v>307</v>
      </c>
      <c r="D46" s="102" t="s">
        <v>12</v>
      </c>
      <c r="E46" s="97" t="s">
        <v>22</v>
      </c>
      <c r="F46" s="112" t="s">
        <v>160</v>
      </c>
      <c r="G46" s="91">
        <v>22358.62</v>
      </c>
      <c r="H46" s="91">
        <v>0</v>
      </c>
      <c r="I46" s="91">
        <v>0</v>
      </c>
      <c r="J46" s="92"/>
      <c r="K46" s="108"/>
      <c r="L46" s="92"/>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8"/>
      <c r="BR46" s="108"/>
      <c r="BS46" s="108"/>
      <c r="BT46" s="108"/>
      <c r="BU46" s="108"/>
      <c r="BV46" s="108"/>
      <c r="BW46" s="108"/>
      <c r="BX46" s="108"/>
      <c r="BY46" s="108"/>
      <c r="BZ46" s="108"/>
      <c r="CA46" s="108"/>
      <c r="CB46" s="108"/>
      <c r="CC46" s="108"/>
      <c r="CD46" s="108"/>
      <c r="CE46" s="108"/>
      <c r="CF46" s="108"/>
      <c r="CG46" s="108"/>
      <c r="CH46" s="108"/>
      <c r="CI46" s="108"/>
      <c r="CJ46" s="108"/>
      <c r="CK46" s="108"/>
      <c r="CL46" s="108"/>
      <c r="CM46" s="108"/>
      <c r="CN46" s="108"/>
      <c r="CO46" s="108"/>
      <c r="CP46" s="108"/>
      <c r="CQ46" s="108"/>
      <c r="CR46" s="108"/>
      <c r="CS46" s="108"/>
      <c r="CT46" s="108"/>
      <c r="CU46" s="108"/>
      <c r="CV46" s="108"/>
      <c r="CW46" s="108"/>
      <c r="CX46" s="108"/>
      <c r="CY46" s="108"/>
      <c r="CZ46" s="108"/>
      <c r="DA46" s="108"/>
      <c r="DB46" s="108"/>
      <c r="DC46" s="108"/>
      <c r="DD46" s="108"/>
      <c r="DE46" s="108"/>
      <c r="DF46" s="108"/>
      <c r="DG46" s="108"/>
      <c r="DH46" s="108"/>
      <c r="DI46" s="108"/>
      <c r="DJ46" s="108"/>
      <c r="DK46" s="108"/>
      <c r="DL46" s="108"/>
      <c r="DM46" s="108"/>
      <c r="DN46" s="108"/>
      <c r="DO46" s="108"/>
      <c r="DP46" s="108"/>
      <c r="DQ46" s="108"/>
      <c r="DR46" s="108"/>
      <c r="DS46" s="108"/>
      <c r="DT46" s="108"/>
      <c r="DU46" s="108"/>
      <c r="DV46" s="108"/>
      <c r="DW46" s="108"/>
      <c r="DX46" s="108"/>
      <c r="DY46" s="108"/>
      <c r="DZ46" s="108"/>
      <c r="EA46" s="108"/>
      <c r="EB46" s="108"/>
      <c r="EC46" s="108"/>
      <c r="ED46" s="108"/>
      <c r="EE46" s="108"/>
      <c r="EF46" s="108"/>
      <c r="EG46" s="108"/>
      <c r="EH46" s="108"/>
      <c r="EI46" s="108"/>
      <c r="EJ46" s="108"/>
      <c r="EK46" s="108"/>
      <c r="EL46" s="108"/>
      <c r="EM46" s="108"/>
      <c r="EN46" s="108"/>
      <c r="EO46" s="108"/>
      <c r="EP46" s="108"/>
      <c r="EQ46" s="108"/>
      <c r="ER46" s="108"/>
      <c r="ES46" s="108"/>
      <c r="ET46" s="108"/>
      <c r="EU46" s="108"/>
      <c r="EV46" s="108"/>
      <c r="EW46" s="108"/>
      <c r="EX46" s="108"/>
      <c r="EY46" s="108"/>
      <c r="EZ46" s="108"/>
      <c r="FA46" s="108"/>
      <c r="FB46" s="108"/>
      <c r="FC46" s="108"/>
      <c r="FD46" s="108"/>
      <c r="FE46" s="108"/>
      <c r="FF46" s="108"/>
      <c r="FG46" s="108"/>
      <c r="FH46" s="108"/>
      <c r="FI46" s="108"/>
      <c r="FJ46" s="108"/>
      <c r="FK46" s="108"/>
      <c r="FL46" s="108"/>
      <c r="FM46" s="108"/>
      <c r="FN46" s="108"/>
      <c r="FO46" s="108"/>
      <c r="FP46" s="108"/>
      <c r="FQ46" s="108"/>
      <c r="FR46" s="108"/>
      <c r="FS46" s="108"/>
      <c r="FT46" s="108"/>
      <c r="FU46" s="108"/>
      <c r="FV46" s="108"/>
      <c r="FW46" s="108"/>
      <c r="FX46" s="108"/>
      <c r="FY46" s="108"/>
      <c r="FZ46" s="108"/>
      <c r="GA46" s="108"/>
      <c r="GB46" s="108"/>
      <c r="GC46" s="108"/>
      <c r="GD46" s="108"/>
      <c r="GE46" s="108"/>
      <c r="GF46" s="108"/>
      <c r="GG46" s="108"/>
      <c r="GH46" s="108"/>
      <c r="GI46" s="108"/>
      <c r="GJ46" s="108"/>
      <c r="GK46" s="108"/>
      <c r="GL46" s="108"/>
      <c r="GM46" s="108"/>
      <c r="GN46" s="108"/>
      <c r="GO46" s="108"/>
      <c r="GP46" s="108"/>
      <c r="GQ46" s="108"/>
      <c r="GR46" s="108"/>
      <c r="GS46" s="108"/>
      <c r="GT46" s="108"/>
      <c r="GU46" s="108"/>
      <c r="GV46" s="108"/>
      <c r="GW46" s="108"/>
      <c r="GX46" s="108"/>
      <c r="GY46" s="108"/>
      <c r="GZ46" s="108"/>
      <c r="HA46" s="108"/>
      <c r="HB46" s="108"/>
      <c r="HC46" s="108"/>
      <c r="HD46" s="108"/>
      <c r="HE46" s="108"/>
      <c r="HF46" s="108"/>
      <c r="HG46" s="108"/>
      <c r="HH46" s="108"/>
      <c r="HI46" s="108"/>
      <c r="HJ46" s="108"/>
      <c r="HK46" s="108"/>
      <c r="HL46" s="108"/>
      <c r="HM46" s="108"/>
      <c r="HN46" s="108"/>
      <c r="HO46" s="108"/>
      <c r="HP46" s="108"/>
      <c r="HQ46" s="108"/>
      <c r="HR46" s="108"/>
      <c r="HS46" s="108"/>
      <c r="HT46" s="108"/>
      <c r="HU46" s="108"/>
      <c r="HV46" s="108"/>
      <c r="HW46" s="108"/>
      <c r="HX46" s="108"/>
      <c r="HY46" s="108"/>
    </row>
    <row r="47" spans="1:233" s="109" customFormat="1" ht="75">
      <c r="A47" s="97" t="s">
        <v>17</v>
      </c>
      <c r="B47" s="98">
        <v>4597340000100</v>
      </c>
      <c r="C47" s="93" t="s">
        <v>308</v>
      </c>
      <c r="D47" s="102" t="s">
        <v>12</v>
      </c>
      <c r="E47" s="97" t="s">
        <v>13</v>
      </c>
      <c r="F47" s="112" t="s">
        <v>161</v>
      </c>
      <c r="G47" s="91">
        <v>2703.36</v>
      </c>
      <c r="H47" s="91">
        <v>0</v>
      </c>
      <c r="I47" s="91">
        <v>0</v>
      </c>
      <c r="J47" s="92"/>
      <c r="K47" s="108"/>
      <c r="L47" s="92"/>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8"/>
      <c r="BR47" s="108"/>
      <c r="BS47" s="108"/>
      <c r="BT47" s="108"/>
      <c r="BU47" s="108"/>
      <c r="BV47" s="108"/>
      <c r="BW47" s="108"/>
      <c r="BX47" s="108"/>
      <c r="BY47" s="108"/>
      <c r="BZ47" s="108"/>
      <c r="CA47" s="108"/>
      <c r="CB47" s="108"/>
      <c r="CC47" s="108"/>
      <c r="CD47" s="108"/>
      <c r="CE47" s="108"/>
      <c r="CF47" s="108"/>
      <c r="CG47" s="108"/>
      <c r="CH47" s="108"/>
      <c r="CI47" s="108"/>
      <c r="CJ47" s="108"/>
      <c r="CK47" s="108"/>
      <c r="CL47" s="108"/>
      <c r="CM47" s="108"/>
      <c r="CN47" s="108"/>
      <c r="CO47" s="108"/>
      <c r="CP47" s="108"/>
      <c r="CQ47" s="108"/>
      <c r="CR47" s="108"/>
      <c r="CS47" s="108"/>
      <c r="CT47" s="108"/>
      <c r="CU47" s="108"/>
      <c r="CV47" s="108"/>
      <c r="CW47" s="108"/>
      <c r="CX47" s="108"/>
      <c r="CY47" s="108"/>
      <c r="CZ47" s="108"/>
      <c r="DA47" s="108"/>
      <c r="DB47" s="108"/>
      <c r="DC47" s="108"/>
      <c r="DD47" s="108"/>
      <c r="DE47" s="108"/>
      <c r="DF47" s="108"/>
      <c r="DG47" s="108"/>
      <c r="DH47" s="108"/>
      <c r="DI47" s="108"/>
      <c r="DJ47" s="108"/>
      <c r="DK47" s="108"/>
      <c r="DL47" s="108"/>
      <c r="DM47" s="108"/>
      <c r="DN47" s="108"/>
      <c r="DO47" s="108"/>
      <c r="DP47" s="108"/>
      <c r="DQ47" s="108"/>
      <c r="DR47" s="108"/>
      <c r="DS47" s="108"/>
      <c r="DT47" s="108"/>
      <c r="DU47" s="108"/>
      <c r="DV47" s="108"/>
      <c r="DW47" s="108"/>
      <c r="DX47" s="108"/>
      <c r="DY47" s="108"/>
      <c r="DZ47" s="108"/>
      <c r="EA47" s="108"/>
      <c r="EB47" s="108"/>
      <c r="EC47" s="108"/>
      <c r="ED47" s="108"/>
      <c r="EE47" s="108"/>
      <c r="EF47" s="108"/>
      <c r="EG47" s="108"/>
      <c r="EH47" s="108"/>
      <c r="EI47" s="108"/>
      <c r="EJ47" s="108"/>
      <c r="EK47" s="108"/>
      <c r="EL47" s="108"/>
      <c r="EM47" s="108"/>
      <c r="EN47" s="108"/>
      <c r="EO47" s="108"/>
      <c r="EP47" s="108"/>
      <c r="EQ47" s="108"/>
      <c r="ER47" s="108"/>
      <c r="ES47" s="108"/>
      <c r="ET47" s="108"/>
      <c r="EU47" s="108"/>
      <c r="EV47" s="108"/>
      <c r="EW47" s="108"/>
      <c r="EX47" s="108"/>
      <c r="EY47" s="108"/>
      <c r="EZ47" s="108"/>
      <c r="FA47" s="108"/>
      <c r="FB47" s="108"/>
      <c r="FC47" s="108"/>
      <c r="FD47" s="108"/>
      <c r="FE47" s="108"/>
      <c r="FF47" s="108"/>
      <c r="FG47" s="108"/>
      <c r="FH47" s="108"/>
      <c r="FI47" s="108"/>
      <c r="FJ47" s="108"/>
      <c r="FK47" s="108"/>
      <c r="FL47" s="108"/>
      <c r="FM47" s="108"/>
      <c r="FN47" s="108"/>
      <c r="FO47" s="108"/>
      <c r="FP47" s="108"/>
      <c r="FQ47" s="108"/>
      <c r="FR47" s="108"/>
      <c r="FS47" s="108"/>
      <c r="FT47" s="108"/>
      <c r="FU47" s="108"/>
      <c r="FV47" s="108"/>
      <c r="FW47" s="108"/>
      <c r="FX47" s="108"/>
      <c r="FY47" s="108"/>
      <c r="FZ47" s="108"/>
      <c r="GA47" s="108"/>
      <c r="GB47" s="108"/>
      <c r="GC47" s="108"/>
      <c r="GD47" s="108"/>
      <c r="GE47" s="108"/>
      <c r="GF47" s="108"/>
      <c r="GG47" s="108"/>
      <c r="GH47" s="108"/>
      <c r="GI47" s="108"/>
      <c r="GJ47" s="108"/>
      <c r="GK47" s="108"/>
      <c r="GL47" s="108"/>
      <c r="GM47" s="108"/>
      <c r="GN47" s="108"/>
      <c r="GO47" s="108"/>
      <c r="GP47" s="108"/>
      <c r="GQ47" s="108"/>
      <c r="GR47" s="108"/>
      <c r="GS47" s="108"/>
      <c r="GT47" s="108"/>
      <c r="GU47" s="108"/>
      <c r="GV47" s="108"/>
      <c r="GW47" s="108"/>
      <c r="GX47" s="108"/>
      <c r="GY47" s="108"/>
      <c r="GZ47" s="108"/>
      <c r="HA47" s="108"/>
      <c r="HB47" s="108"/>
      <c r="HC47" s="108"/>
      <c r="HD47" s="108"/>
      <c r="HE47" s="108"/>
      <c r="HF47" s="108"/>
      <c r="HG47" s="108"/>
      <c r="HH47" s="108"/>
      <c r="HI47" s="108"/>
      <c r="HJ47" s="108"/>
      <c r="HK47" s="108"/>
      <c r="HL47" s="108"/>
      <c r="HM47" s="108"/>
      <c r="HN47" s="108"/>
      <c r="HO47" s="108"/>
      <c r="HP47" s="108"/>
      <c r="HQ47" s="108"/>
      <c r="HR47" s="108"/>
      <c r="HS47" s="108"/>
      <c r="HT47" s="108"/>
      <c r="HU47" s="108"/>
      <c r="HV47" s="108"/>
      <c r="HW47" s="108"/>
      <c r="HX47" s="108"/>
      <c r="HY47" s="108"/>
    </row>
    <row r="48" spans="1:233" s="109" customFormat="1" ht="75">
      <c r="A48" s="97" t="s">
        <v>18</v>
      </c>
      <c r="B48" s="98">
        <v>4320180000140</v>
      </c>
      <c r="C48" s="93" t="s">
        <v>309</v>
      </c>
      <c r="D48" s="102" t="s">
        <v>12</v>
      </c>
      <c r="E48" s="97" t="s">
        <v>13</v>
      </c>
      <c r="F48" s="112" t="s">
        <v>162</v>
      </c>
      <c r="G48" s="91">
        <v>3000</v>
      </c>
      <c r="H48" s="91">
        <v>0</v>
      </c>
      <c r="I48" s="91">
        <v>0</v>
      </c>
      <c r="J48" s="92"/>
      <c r="K48" s="108"/>
      <c r="L48" s="92"/>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8"/>
      <c r="BR48" s="108"/>
      <c r="BS48" s="108"/>
      <c r="BT48" s="108"/>
      <c r="BU48" s="108"/>
      <c r="BV48" s="108"/>
      <c r="BW48" s="108"/>
      <c r="BX48" s="108"/>
      <c r="BY48" s="108"/>
      <c r="BZ48" s="108"/>
      <c r="CA48" s="108"/>
      <c r="CB48" s="108"/>
      <c r="CC48" s="108"/>
      <c r="CD48" s="108"/>
      <c r="CE48" s="108"/>
      <c r="CF48" s="108"/>
      <c r="CG48" s="108"/>
      <c r="CH48" s="108"/>
      <c r="CI48" s="108"/>
      <c r="CJ48" s="108"/>
      <c r="CK48" s="108"/>
      <c r="CL48" s="108"/>
      <c r="CM48" s="108"/>
      <c r="CN48" s="108"/>
      <c r="CO48" s="108"/>
      <c r="CP48" s="108"/>
      <c r="CQ48" s="108"/>
      <c r="CR48" s="108"/>
      <c r="CS48" s="108"/>
      <c r="CT48" s="108"/>
      <c r="CU48" s="108"/>
      <c r="CV48" s="108"/>
      <c r="CW48" s="108"/>
      <c r="CX48" s="108"/>
      <c r="CY48" s="108"/>
      <c r="CZ48" s="108"/>
      <c r="DA48" s="108"/>
      <c r="DB48" s="108"/>
      <c r="DC48" s="108"/>
      <c r="DD48" s="108"/>
      <c r="DE48" s="108"/>
      <c r="DF48" s="108"/>
      <c r="DG48" s="108"/>
      <c r="DH48" s="108"/>
      <c r="DI48" s="108"/>
      <c r="DJ48" s="108"/>
      <c r="DK48" s="108"/>
      <c r="DL48" s="108"/>
      <c r="DM48" s="108"/>
      <c r="DN48" s="108"/>
      <c r="DO48" s="108"/>
      <c r="DP48" s="108"/>
      <c r="DQ48" s="108"/>
      <c r="DR48" s="108"/>
      <c r="DS48" s="108"/>
      <c r="DT48" s="108"/>
      <c r="DU48" s="108"/>
      <c r="DV48" s="108"/>
      <c r="DW48" s="108"/>
      <c r="DX48" s="108"/>
      <c r="DY48" s="108"/>
      <c r="DZ48" s="108"/>
      <c r="EA48" s="108"/>
      <c r="EB48" s="108"/>
      <c r="EC48" s="108"/>
      <c r="ED48" s="108"/>
      <c r="EE48" s="108"/>
      <c r="EF48" s="108"/>
      <c r="EG48" s="108"/>
      <c r="EH48" s="108"/>
      <c r="EI48" s="108"/>
      <c r="EJ48" s="108"/>
      <c r="EK48" s="108"/>
      <c r="EL48" s="108"/>
      <c r="EM48" s="108"/>
      <c r="EN48" s="108"/>
      <c r="EO48" s="108"/>
      <c r="EP48" s="108"/>
      <c r="EQ48" s="108"/>
      <c r="ER48" s="108"/>
      <c r="ES48" s="108"/>
      <c r="ET48" s="108"/>
      <c r="EU48" s="108"/>
      <c r="EV48" s="108"/>
      <c r="EW48" s="108"/>
      <c r="EX48" s="108"/>
      <c r="EY48" s="108"/>
      <c r="EZ48" s="108"/>
      <c r="FA48" s="108"/>
      <c r="FB48" s="108"/>
      <c r="FC48" s="108"/>
      <c r="FD48" s="108"/>
      <c r="FE48" s="108"/>
      <c r="FF48" s="108"/>
      <c r="FG48" s="108"/>
      <c r="FH48" s="108"/>
      <c r="FI48" s="108"/>
      <c r="FJ48" s="108"/>
      <c r="FK48" s="108"/>
      <c r="FL48" s="108"/>
      <c r="FM48" s="108"/>
      <c r="FN48" s="108"/>
      <c r="FO48" s="108"/>
      <c r="FP48" s="108"/>
      <c r="FQ48" s="108"/>
      <c r="FR48" s="108"/>
      <c r="FS48" s="108"/>
      <c r="FT48" s="108"/>
      <c r="FU48" s="108"/>
      <c r="FV48" s="108"/>
      <c r="FW48" s="108"/>
      <c r="FX48" s="108"/>
      <c r="FY48" s="108"/>
      <c r="FZ48" s="108"/>
      <c r="GA48" s="108"/>
      <c r="GB48" s="108"/>
      <c r="GC48" s="108"/>
      <c r="GD48" s="108"/>
      <c r="GE48" s="108"/>
      <c r="GF48" s="108"/>
      <c r="GG48" s="108"/>
      <c r="GH48" s="108"/>
      <c r="GI48" s="108"/>
      <c r="GJ48" s="108"/>
      <c r="GK48" s="108"/>
      <c r="GL48" s="108"/>
      <c r="GM48" s="108"/>
      <c r="GN48" s="108"/>
      <c r="GO48" s="108"/>
      <c r="GP48" s="108"/>
      <c r="GQ48" s="108"/>
      <c r="GR48" s="108"/>
      <c r="GS48" s="108"/>
      <c r="GT48" s="108"/>
      <c r="GU48" s="108"/>
      <c r="GV48" s="108"/>
      <c r="GW48" s="108"/>
      <c r="GX48" s="108"/>
      <c r="GY48" s="108"/>
      <c r="GZ48" s="108"/>
      <c r="HA48" s="108"/>
      <c r="HB48" s="108"/>
      <c r="HC48" s="108"/>
      <c r="HD48" s="108"/>
      <c r="HE48" s="108"/>
      <c r="HF48" s="108"/>
      <c r="HG48" s="108"/>
      <c r="HH48" s="108"/>
      <c r="HI48" s="108"/>
      <c r="HJ48" s="108"/>
      <c r="HK48" s="108"/>
      <c r="HL48" s="108"/>
      <c r="HM48" s="108"/>
      <c r="HN48" s="108"/>
      <c r="HO48" s="108"/>
      <c r="HP48" s="108"/>
      <c r="HQ48" s="108"/>
      <c r="HR48" s="108"/>
      <c r="HS48" s="108"/>
      <c r="HT48" s="108"/>
      <c r="HU48" s="108"/>
      <c r="HV48" s="108"/>
      <c r="HW48" s="108"/>
      <c r="HX48" s="108"/>
      <c r="HY48" s="108"/>
    </row>
    <row r="49" spans="1:233" s="109" customFormat="1" ht="75">
      <c r="A49" s="97" t="s">
        <v>14</v>
      </c>
      <c r="B49" s="98">
        <v>8848656000170</v>
      </c>
      <c r="C49" s="93" t="s">
        <v>310</v>
      </c>
      <c r="D49" s="102" t="s">
        <v>12</v>
      </c>
      <c r="E49" s="97" t="s">
        <v>13</v>
      </c>
      <c r="F49" s="112" t="s">
        <v>163</v>
      </c>
      <c r="G49" s="91">
        <v>182.67</v>
      </c>
      <c r="H49" s="91">
        <v>0</v>
      </c>
      <c r="I49" s="91">
        <v>0</v>
      </c>
      <c r="J49" s="92"/>
      <c r="K49" s="108"/>
      <c r="L49" s="92"/>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c r="BR49" s="108"/>
      <c r="BS49" s="108"/>
      <c r="BT49" s="108"/>
      <c r="BU49" s="108"/>
      <c r="BV49" s="108"/>
      <c r="BW49" s="108"/>
      <c r="BX49" s="108"/>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8"/>
      <c r="CW49" s="108"/>
      <c r="CX49" s="108"/>
      <c r="CY49" s="108"/>
      <c r="CZ49" s="108"/>
      <c r="DA49" s="108"/>
      <c r="DB49" s="108"/>
      <c r="DC49" s="108"/>
      <c r="DD49" s="108"/>
      <c r="DE49" s="108"/>
      <c r="DF49" s="108"/>
      <c r="DG49" s="108"/>
      <c r="DH49" s="108"/>
      <c r="DI49" s="108"/>
      <c r="DJ49" s="108"/>
      <c r="DK49" s="108"/>
      <c r="DL49" s="108"/>
      <c r="DM49" s="108"/>
      <c r="DN49" s="108"/>
      <c r="DO49" s="108"/>
      <c r="DP49" s="108"/>
      <c r="DQ49" s="108"/>
      <c r="DR49" s="108"/>
      <c r="DS49" s="108"/>
      <c r="DT49" s="108"/>
      <c r="DU49" s="108"/>
      <c r="DV49" s="108"/>
      <c r="DW49" s="108"/>
      <c r="DX49" s="108"/>
      <c r="DY49" s="108"/>
      <c r="DZ49" s="108"/>
      <c r="EA49" s="108"/>
      <c r="EB49" s="108"/>
      <c r="EC49" s="108"/>
      <c r="ED49" s="108"/>
      <c r="EE49" s="108"/>
      <c r="EF49" s="108"/>
      <c r="EG49" s="108"/>
      <c r="EH49" s="108"/>
      <c r="EI49" s="108"/>
      <c r="EJ49" s="108"/>
      <c r="EK49" s="108"/>
      <c r="EL49" s="108"/>
      <c r="EM49" s="108"/>
      <c r="EN49" s="108"/>
      <c r="EO49" s="108"/>
      <c r="EP49" s="108"/>
      <c r="EQ49" s="108"/>
      <c r="ER49" s="108"/>
      <c r="ES49" s="108"/>
      <c r="ET49" s="108"/>
      <c r="EU49" s="108"/>
      <c r="EV49" s="108"/>
      <c r="EW49" s="108"/>
      <c r="EX49" s="108"/>
      <c r="EY49" s="108"/>
      <c r="EZ49" s="108"/>
      <c r="FA49" s="108"/>
      <c r="FB49" s="108"/>
      <c r="FC49" s="108"/>
      <c r="FD49" s="108"/>
      <c r="FE49" s="108"/>
      <c r="FF49" s="108"/>
      <c r="FG49" s="108"/>
      <c r="FH49" s="108"/>
      <c r="FI49" s="108"/>
      <c r="FJ49" s="108"/>
      <c r="FK49" s="108"/>
      <c r="FL49" s="108"/>
      <c r="FM49" s="108"/>
      <c r="FN49" s="108"/>
      <c r="FO49" s="108"/>
      <c r="FP49" s="108"/>
      <c r="FQ49" s="108"/>
      <c r="FR49" s="108"/>
      <c r="FS49" s="108"/>
      <c r="FT49" s="108"/>
      <c r="FU49" s="108"/>
      <c r="FV49" s="108"/>
      <c r="FW49" s="108"/>
      <c r="FX49" s="108"/>
      <c r="FY49" s="108"/>
      <c r="FZ49" s="108"/>
      <c r="GA49" s="108"/>
      <c r="GB49" s="108"/>
      <c r="GC49" s="108"/>
      <c r="GD49" s="108"/>
      <c r="GE49" s="108"/>
      <c r="GF49" s="108"/>
      <c r="GG49" s="108"/>
      <c r="GH49" s="108"/>
      <c r="GI49" s="108"/>
      <c r="GJ49" s="108"/>
      <c r="GK49" s="108"/>
      <c r="GL49" s="108"/>
      <c r="GM49" s="108"/>
      <c r="GN49" s="108"/>
      <c r="GO49" s="108"/>
      <c r="GP49" s="108"/>
      <c r="GQ49" s="108"/>
      <c r="GR49" s="108"/>
      <c r="GS49" s="108"/>
      <c r="GT49" s="108"/>
      <c r="GU49" s="108"/>
      <c r="GV49" s="108"/>
      <c r="GW49" s="108"/>
      <c r="GX49" s="108"/>
      <c r="GY49" s="108"/>
      <c r="GZ49" s="108"/>
      <c r="HA49" s="108"/>
      <c r="HB49" s="108"/>
      <c r="HC49" s="108"/>
      <c r="HD49" s="108"/>
      <c r="HE49" s="108"/>
      <c r="HF49" s="108"/>
      <c r="HG49" s="108"/>
      <c r="HH49" s="108"/>
      <c r="HI49" s="108"/>
      <c r="HJ49" s="108"/>
      <c r="HK49" s="108"/>
      <c r="HL49" s="108"/>
      <c r="HM49" s="108"/>
      <c r="HN49" s="108"/>
      <c r="HO49" s="108"/>
      <c r="HP49" s="108"/>
      <c r="HQ49" s="108"/>
      <c r="HR49" s="108"/>
      <c r="HS49" s="108"/>
      <c r="HT49" s="108"/>
      <c r="HU49" s="108"/>
      <c r="HV49" s="108"/>
      <c r="HW49" s="108"/>
      <c r="HX49" s="108"/>
      <c r="HY49" s="108"/>
    </row>
    <row r="50" spans="1:233" s="109" customFormat="1" ht="105">
      <c r="A50" s="97" t="s">
        <v>80</v>
      </c>
      <c r="B50" s="98">
        <v>4587036000174</v>
      </c>
      <c r="C50" s="93" t="s">
        <v>311</v>
      </c>
      <c r="D50" s="102" t="s">
        <v>12</v>
      </c>
      <c r="E50" s="97" t="s">
        <v>13</v>
      </c>
      <c r="F50" s="112" t="s">
        <v>164</v>
      </c>
      <c r="G50" s="91">
        <v>900</v>
      </c>
      <c r="H50" s="91">
        <v>0</v>
      </c>
      <c r="I50" s="91">
        <v>0</v>
      </c>
      <c r="J50" s="92"/>
      <c r="K50" s="108"/>
      <c r="L50" s="92"/>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8"/>
      <c r="BR50" s="108"/>
      <c r="BS50" s="108"/>
      <c r="BT50" s="108"/>
      <c r="BU50" s="108"/>
      <c r="BV50" s="108"/>
      <c r="BW50" s="108"/>
      <c r="BX50" s="108"/>
      <c r="BY50" s="108"/>
      <c r="BZ50" s="108"/>
      <c r="CA50" s="108"/>
      <c r="CB50" s="108"/>
      <c r="CC50" s="108"/>
      <c r="CD50" s="108"/>
      <c r="CE50" s="108"/>
      <c r="CF50" s="108"/>
      <c r="CG50" s="108"/>
      <c r="CH50" s="108"/>
      <c r="CI50" s="108"/>
      <c r="CJ50" s="108"/>
      <c r="CK50" s="108"/>
      <c r="CL50" s="108"/>
      <c r="CM50" s="108"/>
      <c r="CN50" s="108"/>
      <c r="CO50" s="108"/>
      <c r="CP50" s="108"/>
      <c r="CQ50" s="108"/>
      <c r="CR50" s="108"/>
      <c r="CS50" s="108"/>
      <c r="CT50" s="108"/>
      <c r="CU50" s="108"/>
      <c r="CV50" s="108"/>
      <c r="CW50" s="108"/>
      <c r="CX50" s="108"/>
      <c r="CY50" s="108"/>
      <c r="CZ50" s="108"/>
      <c r="DA50" s="108"/>
      <c r="DB50" s="108"/>
      <c r="DC50" s="108"/>
      <c r="DD50" s="108"/>
      <c r="DE50" s="108"/>
      <c r="DF50" s="108"/>
      <c r="DG50" s="108"/>
      <c r="DH50" s="108"/>
      <c r="DI50" s="108"/>
      <c r="DJ50" s="108"/>
      <c r="DK50" s="108"/>
      <c r="DL50" s="108"/>
      <c r="DM50" s="108"/>
      <c r="DN50" s="108"/>
      <c r="DO50" s="108"/>
      <c r="DP50" s="108"/>
      <c r="DQ50" s="108"/>
      <c r="DR50" s="108"/>
      <c r="DS50" s="108"/>
      <c r="DT50" s="108"/>
      <c r="DU50" s="108"/>
      <c r="DV50" s="108"/>
      <c r="DW50" s="108"/>
      <c r="DX50" s="108"/>
      <c r="DY50" s="108"/>
      <c r="DZ50" s="108"/>
      <c r="EA50" s="108"/>
      <c r="EB50" s="108"/>
      <c r="EC50" s="108"/>
      <c r="ED50" s="108"/>
      <c r="EE50" s="108"/>
      <c r="EF50" s="108"/>
      <c r="EG50" s="108"/>
      <c r="EH50" s="108"/>
      <c r="EI50" s="108"/>
      <c r="EJ50" s="108"/>
      <c r="EK50" s="108"/>
      <c r="EL50" s="108"/>
      <c r="EM50" s="108"/>
      <c r="EN50" s="108"/>
      <c r="EO50" s="108"/>
      <c r="EP50" s="108"/>
      <c r="EQ50" s="108"/>
      <c r="ER50" s="108"/>
      <c r="ES50" s="108"/>
      <c r="ET50" s="108"/>
      <c r="EU50" s="108"/>
      <c r="EV50" s="108"/>
      <c r="EW50" s="108"/>
      <c r="EX50" s="108"/>
      <c r="EY50" s="108"/>
      <c r="EZ50" s="108"/>
      <c r="FA50" s="108"/>
      <c r="FB50" s="108"/>
      <c r="FC50" s="108"/>
      <c r="FD50" s="108"/>
      <c r="FE50" s="108"/>
      <c r="FF50" s="108"/>
      <c r="FG50" s="108"/>
      <c r="FH50" s="108"/>
      <c r="FI50" s="108"/>
      <c r="FJ50" s="108"/>
      <c r="FK50" s="108"/>
      <c r="FL50" s="108"/>
      <c r="FM50" s="108"/>
      <c r="FN50" s="108"/>
      <c r="FO50" s="108"/>
      <c r="FP50" s="108"/>
      <c r="FQ50" s="108"/>
      <c r="FR50" s="108"/>
      <c r="FS50" s="108"/>
      <c r="FT50" s="108"/>
      <c r="FU50" s="108"/>
      <c r="FV50" s="108"/>
      <c r="FW50" s="108"/>
      <c r="FX50" s="108"/>
      <c r="FY50" s="108"/>
      <c r="FZ50" s="108"/>
      <c r="GA50" s="108"/>
      <c r="GB50" s="108"/>
      <c r="GC50" s="108"/>
      <c r="GD50" s="108"/>
      <c r="GE50" s="108"/>
      <c r="GF50" s="108"/>
      <c r="GG50" s="108"/>
      <c r="GH50" s="108"/>
      <c r="GI50" s="108"/>
      <c r="GJ50" s="108"/>
      <c r="GK50" s="108"/>
      <c r="GL50" s="108"/>
      <c r="GM50" s="108"/>
      <c r="GN50" s="108"/>
      <c r="GO50" s="108"/>
      <c r="GP50" s="108"/>
      <c r="GQ50" s="108"/>
      <c r="GR50" s="108"/>
      <c r="GS50" s="108"/>
      <c r="GT50" s="108"/>
      <c r="GU50" s="108"/>
      <c r="GV50" s="108"/>
      <c r="GW50" s="108"/>
      <c r="GX50" s="108"/>
      <c r="GY50" s="108"/>
      <c r="GZ50" s="108"/>
      <c r="HA50" s="108"/>
      <c r="HB50" s="108"/>
      <c r="HC50" s="108"/>
      <c r="HD50" s="108"/>
      <c r="HE50" s="108"/>
      <c r="HF50" s="108"/>
      <c r="HG50" s="108"/>
      <c r="HH50" s="108"/>
      <c r="HI50" s="108"/>
      <c r="HJ50" s="108"/>
      <c r="HK50" s="108"/>
      <c r="HL50" s="108"/>
      <c r="HM50" s="108"/>
      <c r="HN50" s="108"/>
      <c r="HO50" s="108"/>
      <c r="HP50" s="108"/>
      <c r="HQ50" s="108"/>
      <c r="HR50" s="108"/>
      <c r="HS50" s="108"/>
      <c r="HT50" s="108"/>
      <c r="HU50" s="108"/>
      <c r="HV50" s="108"/>
      <c r="HW50" s="108"/>
      <c r="HX50" s="108"/>
      <c r="HY50" s="108"/>
    </row>
    <row r="51" spans="1:233" s="109" customFormat="1" ht="75">
      <c r="A51" s="97" t="s">
        <v>29</v>
      </c>
      <c r="B51" s="98">
        <v>81838018115</v>
      </c>
      <c r="C51" s="93" t="s">
        <v>312</v>
      </c>
      <c r="D51" s="102" t="s">
        <v>12</v>
      </c>
      <c r="E51" s="97" t="s">
        <v>22</v>
      </c>
      <c r="F51" s="112" t="s">
        <v>165</v>
      </c>
      <c r="G51" s="91">
        <v>6987.17</v>
      </c>
      <c r="H51" s="91">
        <v>2967.92</v>
      </c>
      <c r="I51" s="91">
        <v>2967.92</v>
      </c>
      <c r="J51" s="92"/>
      <c r="K51" s="108"/>
      <c r="L51" s="92"/>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8"/>
      <c r="BR51" s="108"/>
      <c r="BS51" s="108"/>
      <c r="BT51" s="108"/>
      <c r="BU51" s="108"/>
      <c r="BV51" s="108"/>
      <c r="BW51" s="108"/>
      <c r="BX51" s="108"/>
      <c r="BY51" s="108"/>
      <c r="BZ51" s="108"/>
      <c r="CA51" s="108"/>
      <c r="CB51" s="108"/>
      <c r="CC51" s="108"/>
      <c r="CD51" s="108"/>
      <c r="CE51" s="108"/>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s="108"/>
      <c r="DE51" s="108"/>
      <c r="DF51" s="108"/>
      <c r="DG51" s="108"/>
      <c r="DH51" s="108"/>
      <c r="DI51" s="108"/>
      <c r="DJ51" s="108"/>
      <c r="DK51" s="108"/>
      <c r="DL51" s="108"/>
      <c r="DM51" s="108"/>
      <c r="DN51" s="108"/>
      <c r="DO51" s="108"/>
      <c r="DP51" s="108"/>
      <c r="DQ51" s="108"/>
      <c r="DR51" s="108"/>
      <c r="DS51" s="108"/>
      <c r="DT51" s="108"/>
      <c r="DU51" s="108"/>
      <c r="DV51" s="108"/>
      <c r="DW51" s="108"/>
      <c r="DX51" s="108"/>
      <c r="DY51" s="108"/>
      <c r="DZ51" s="108"/>
      <c r="EA51" s="108"/>
      <c r="EB51" s="108"/>
      <c r="EC51" s="108"/>
      <c r="ED51" s="108"/>
      <c r="EE51" s="108"/>
      <c r="EF51" s="108"/>
      <c r="EG51" s="108"/>
      <c r="EH51" s="108"/>
      <c r="EI51" s="108"/>
      <c r="EJ51" s="108"/>
      <c r="EK51" s="108"/>
      <c r="EL51" s="108"/>
      <c r="EM51" s="108"/>
      <c r="EN51" s="108"/>
      <c r="EO51" s="108"/>
      <c r="EP51" s="108"/>
      <c r="EQ51" s="108"/>
      <c r="ER51" s="108"/>
      <c r="ES51" s="108"/>
      <c r="ET51" s="108"/>
      <c r="EU51" s="108"/>
      <c r="EV51" s="108"/>
      <c r="EW51" s="108"/>
      <c r="EX51" s="108"/>
      <c r="EY51" s="108"/>
      <c r="EZ51" s="108"/>
      <c r="FA51" s="108"/>
      <c r="FB51" s="108"/>
      <c r="FC51" s="108"/>
      <c r="FD51" s="108"/>
      <c r="FE51" s="108"/>
      <c r="FF51" s="108"/>
      <c r="FG51" s="108"/>
      <c r="FH51" s="108"/>
      <c r="FI51" s="108"/>
      <c r="FJ51" s="108"/>
      <c r="FK51" s="108"/>
      <c r="FL51" s="108"/>
      <c r="FM51" s="108"/>
      <c r="FN51" s="108"/>
      <c r="FO51" s="108"/>
      <c r="FP51" s="108"/>
      <c r="FQ51" s="108"/>
      <c r="FR51" s="108"/>
      <c r="FS51" s="108"/>
      <c r="FT51" s="108"/>
      <c r="FU51" s="108"/>
      <c r="FV51" s="108"/>
      <c r="FW51" s="108"/>
      <c r="FX51" s="108"/>
      <c r="FY51" s="108"/>
      <c r="FZ51" s="108"/>
      <c r="GA51" s="108"/>
      <c r="GB51" s="108"/>
      <c r="GC51" s="108"/>
      <c r="GD51" s="108"/>
      <c r="GE51" s="108"/>
      <c r="GF51" s="108"/>
      <c r="GG51" s="108"/>
      <c r="GH51" s="108"/>
      <c r="GI51" s="108"/>
      <c r="GJ51" s="108"/>
      <c r="GK51" s="108"/>
      <c r="GL51" s="108"/>
      <c r="GM51" s="108"/>
      <c r="GN51" s="108"/>
      <c r="GO51" s="108"/>
      <c r="GP51" s="108"/>
      <c r="GQ51" s="108"/>
      <c r="GR51" s="108"/>
      <c r="GS51" s="108"/>
      <c r="GT51" s="108"/>
      <c r="GU51" s="108"/>
      <c r="GV51" s="108"/>
      <c r="GW51" s="108"/>
      <c r="GX51" s="108"/>
      <c r="GY51" s="108"/>
      <c r="GZ51" s="108"/>
      <c r="HA51" s="108"/>
      <c r="HB51" s="108"/>
      <c r="HC51" s="108"/>
      <c r="HD51" s="108"/>
      <c r="HE51" s="108"/>
      <c r="HF51" s="108"/>
      <c r="HG51" s="108"/>
      <c r="HH51" s="108"/>
      <c r="HI51" s="108"/>
      <c r="HJ51" s="108"/>
      <c r="HK51" s="108"/>
      <c r="HL51" s="108"/>
      <c r="HM51" s="108"/>
      <c r="HN51" s="108"/>
      <c r="HO51" s="108"/>
      <c r="HP51" s="108"/>
      <c r="HQ51" s="108"/>
      <c r="HR51" s="108"/>
      <c r="HS51" s="108"/>
      <c r="HT51" s="108"/>
      <c r="HU51" s="108"/>
      <c r="HV51" s="108"/>
      <c r="HW51" s="108"/>
      <c r="HX51" s="108"/>
      <c r="HY51" s="108"/>
    </row>
    <row r="52" spans="1:233" s="109" customFormat="1" ht="90">
      <c r="A52" s="97" t="s">
        <v>32</v>
      </c>
      <c r="B52" s="98">
        <v>33179565000137</v>
      </c>
      <c r="C52" s="93" t="s">
        <v>313</v>
      </c>
      <c r="D52" s="102" t="s">
        <v>19</v>
      </c>
      <c r="E52" s="97" t="s">
        <v>21</v>
      </c>
      <c r="F52" s="112" t="s">
        <v>166</v>
      </c>
      <c r="G52" s="91">
        <v>201322.67</v>
      </c>
      <c r="H52" s="91">
        <v>0</v>
      </c>
      <c r="I52" s="91">
        <v>0</v>
      </c>
      <c r="J52" s="92"/>
      <c r="K52" s="108"/>
      <c r="L52" s="92"/>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c r="BR52" s="108"/>
      <c r="BS52" s="108"/>
      <c r="BT52" s="108"/>
      <c r="BU52" s="108"/>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8"/>
      <c r="DV52" s="108"/>
      <c r="DW52" s="108"/>
      <c r="DX52" s="108"/>
      <c r="DY52" s="108"/>
      <c r="DZ52" s="108"/>
      <c r="EA52" s="108"/>
      <c r="EB52" s="108"/>
      <c r="EC52" s="108"/>
      <c r="ED52" s="108"/>
      <c r="EE52" s="108"/>
      <c r="EF52" s="108"/>
      <c r="EG52" s="108"/>
      <c r="EH52" s="108"/>
      <c r="EI52" s="108"/>
      <c r="EJ52" s="108"/>
      <c r="EK52" s="108"/>
      <c r="EL52" s="108"/>
      <c r="EM52" s="108"/>
      <c r="EN52" s="108"/>
      <c r="EO52" s="108"/>
      <c r="EP52" s="108"/>
      <c r="EQ52" s="108"/>
      <c r="ER52" s="108"/>
      <c r="ES52" s="108"/>
      <c r="ET52" s="108"/>
      <c r="EU52" s="108"/>
      <c r="EV52" s="108"/>
      <c r="EW52" s="108"/>
      <c r="EX52" s="108"/>
      <c r="EY52" s="108"/>
      <c r="EZ52" s="108"/>
      <c r="FA52" s="108"/>
      <c r="FB52" s="108"/>
      <c r="FC52" s="108"/>
      <c r="FD52" s="108"/>
      <c r="FE52" s="108"/>
      <c r="FF52" s="108"/>
      <c r="FG52" s="108"/>
      <c r="FH52" s="108"/>
      <c r="FI52" s="108"/>
      <c r="FJ52" s="108"/>
      <c r="FK52" s="108"/>
      <c r="FL52" s="108"/>
      <c r="FM52" s="108"/>
      <c r="FN52" s="108"/>
      <c r="FO52" s="108"/>
      <c r="FP52" s="108"/>
      <c r="FQ52" s="108"/>
      <c r="FR52" s="108"/>
      <c r="FS52" s="108"/>
      <c r="FT52" s="108"/>
      <c r="FU52" s="108"/>
      <c r="FV52" s="108"/>
      <c r="FW52" s="108"/>
      <c r="FX52" s="108"/>
      <c r="FY52" s="108"/>
      <c r="FZ52" s="108"/>
      <c r="GA52" s="108"/>
      <c r="GB52" s="108"/>
      <c r="GC52" s="108"/>
      <c r="GD52" s="108"/>
      <c r="GE52" s="108"/>
      <c r="GF52" s="108"/>
      <c r="GG52" s="108"/>
      <c r="GH52" s="108"/>
      <c r="GI52" s="108"/>
      <c r="GJ52" s="108"/>
      <c r="GK52" s="108"/>
      <c r="GL52" s="108"/>
      <c r="GM52" s="108"/>
      <c r="GN52" s="108"/>
      <c r="GO52" s="108"/>
      <c r="GP52" s="108"/>
      <c r="GQ52" s="108"/>
      <c r="GR52" s="108"/>
      <c r="GS52" s="108"/>
      <c r="GT52" s="108"/>
      <c r="GU52" s="108"/>
      <c r="GV52" s="108"/>
      <c r="GW52" s="108"/>
      <c r="GX52" s="108"/>
      <c r="GY52" s="108"/>
      <c r="GZ52" s="108"/>
      <c r="HA52" s="108"/>
      <c r="HB52" s="108"/>
      <c r="HC52" s="108"/>
      <c r="HD52" s="108"/>
      <c r="HE52" s="108"/>
      <c r="HF52" s="108"/>
      <c r="HG52" s="108"/>
      <c r="HH52" s="108"/>
      <c r="HI52" s="108"/>
      <c r="HJ52" s="108"/>
      <c r="HK52" s="108"/>
      <c r="HL52" s="108"/>
      <c r="HM52" s="108"/>
      <c r="HN52" s="108"/>
      <c r="HO52" s="108"/>
      <c r="HP52" s="108"/>
      <c r="HQ52" s="108"/>
      <c r="HR52" s="108"/>
      <c r="HS52" s="108"/>
      <c r="HT52" s="108"/>
      <c r="HU52" s="108"/>
      <c r="HV52" s="108"/>
      <c r="HW52" s="108"/>
      <c r="HX52" s="108"/>
      <c r="HY52" s="108"/>
    </row>
    <row r="53" spans="1:233" s="109" customFormat="1" ht="90">
      <c r="A53" s="97" t="s">
        <v>32</v>
      </c>
      <c r="B53" s="98">
        <v>33179565000137</v>
      </c>
      <c r="C53" s="93" t="s">
        <v>313</v>
      </c>
      <c r="D53" s="102" t="s">
        <v>19</v>
      </c>
      <c r="E53" s="97" t="s">
        <v>21</v>
      </c>
      <c r="F53" s="112" t="s">
        <v>167</v>
      </c>
      <c r="G53" s="91">
        <v>766035.27</v>
      </c>
      <c r="H53" s="91">
        <v>0</v>
      </c>
      <c r="I53" s="91">
        <v>0</v>
      </c>
      <c r="J53" s="92"/>
      <c r="K53" s="108"/>
      <c r="L53" s="92"/>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8"/>
      <c r="BR53" s="108"/>
      <c r="BS53" s="108"/>
      <c r="BT53" s="108"/>
      <c r="BU53" s="108"/>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s="108"/>
      <c r="DE53" s="108"/>
      <c r="DF53" s="108"/>
      <c r="DG53" s="108"/>
      <c r="DH53" s="108"/>
      <c r="DI53" s="108"/>
      <c r="DJ53" s="108"/>
      <c r="DK53" s="108"/>
      <c r="DL53" s="108"/>
      <c r="DM53" s="108"/>
      <c r="DN53" s="108"/>
      <c r="DO53" s="108"/>
      <c r="DP53" s="108"/>
      <c r="DQ53" s="108"/>
      <c r="DR53" s="108"/>
      <c r="DS53" s="108"/>
      <c r="DT53" s="108"/>
      <c r="DU53" s="108"/>
      <c r="DV53" s="108"/>
      <c r="DW53" s="108"/>
      <c r="DX53" s="108"/>
      <c r="DY53" s="108"/>
      <c r="DZ53" s="108"/>
      <c r="EA53" s="108"/>
      <c r="EB53" s="108"/>
      <c r="EC53" s="108"/>
      <c r="ED53" s="108"/>
      <c r="EE53" s="108"/>
      <c r="EF53" s="108"/>
      <c r="EG53" s="108"/>
      <c r="EH53" s="108"/>
      <c r="EI53" s="108"/>
      <c r="EJ53" s="108"/>
      <c r="EK53" s="108"/>
      <c r="EL53" s="108"/>
      <c r="EM53" s="108"/>
      <c r="EN53" s="108"/>
      <c r="EO53" s="108"/>
      <c r="EP53" s="108"/>
      <c r="EQ53" s="108"/>
      <c r="ER53" s="108"/>
      <c r="ES53" s="108"/>
      <c r="ET53" s="108"/>
      <c r="EU53" s="108"/>
      <c r="EV53" s="108"/>
      <c r="EW53" s="108"/>
      <c r="EX53" s="108"/>
      <c r="EY53" s="108"/>
      <c r="EZ53" s="108"/>
      <c r="FA53" s="108"/>
      <c r="FB53" s="108"/>
      <c r="FC53" s="108"/>
      <c r="FD53" s="108"/>
      <c r="FE53" s="108"/>
      <c r="FF53" s="108"/>
      <c r="FG53" s="108"/>
      <c r="FH53" s="108"/>
      <c r="FI53" s="108"/>
      <c r="FJ53" s="108"/>
      <c r="FK53" s="108"/>
      <c r="FL53" s="108"/>
      <c r="FM53" s="108"/>
      <c r="FN53" s="108"/>
      <c r="FO53" s="108"/>
      <c r="FP53" s="108"/>
      <c r="FQ53" s="108"/>
      <c r="FR53" s="108"/>
      <c r="FS53" s="108"/>
      <c r="FT53" s="108"/>
      <c r="FU53" s="108"/>
      <c r="FV53" s="108"/>
      <c r="FW53" s="108"/>
      <c r="FX53" s="108"/>
      <c r="FY53" s="108"/>
      <c r="FZ53" s="108"/>
      <c r="GA53" s="108"/>
      <c r="GB53" s="108"/>
      <c r="GC53" s="108"/>
      <c r="GD53" s="108"/>
      <c r="GE53" s="108"/>
      <c r="GF53" s="108"/>
      <c r="GG53" s="108"/>
      <c r="GH53" s="108"/>
      <c r="GI53" s="108"/>
      <c r="GJ53" s="108"/>
      <c r="GK53" s="108"/>
      <c r="GL53" s="108"/>
      <c r="GM53" s="108"/>
      <c r="GN53" s="108"/>
      <c r="GO53" s="108"/>
      <c r="GP53" s="108"/>
      <c r="GQ53" s="108"/>
      <c r="GR53" s="108"/>
      <c r="GS53" s="108"/>
      <c r="GT53" s="108"/>
      <c r="GU53" s="108"/>
      <c r="GV53" s="108"/>
      <c r="GW53" s="108"/>
      <c r="GX53" s="108"/>
      <c r="GY53" s="108"/>
      <c r="GZ53" s="108"/>
      <c r="HA53" s="108"/>
      <c r="HB53" s="108"/>
      <c r="HC53" s="108"/>
      <c r="HD53" s="108"/>
      <c r="HE53" s="108"/>
      <c r="HF53" s="108"/>
      <c r="HG53" s="108"/>
      <c r="HH53" s="108"/>
      <c r="HI53" s="108"/>
      <c r="HJ53" s="108"/>
      <c r="HK53" s="108"/>
      <c r="HL53" s="108"/>
      <c r="HM53" s="108"/>
      <c r="HN53" s="108"/>
      <c r="HO53" s="108"/>
      <c r="HP53" s="108"/>
      <c r="HQ53" s="108"/>
      <c r="HR53" s="108"/>
      <c r="HS53" s="108"/>
      <c r="HT53" s="108"/>
      <c r="HU53" s="108"/>
      <c r="HV53" s="108"/>
      <c r="HW53" s="108"/>
      <c r="HX53" s="108"/>
      <c r="HY53" s="108"/>
    </row>
    <row r="54" spans="1:233" s="109" customFormat="1" ht="75">
      <c r="A54" s="97" t="s">
        <v>32</v>
      </c>
      <c r="B54" s="98">
        <v>33179565000137</v>
      </c>
      <c r="C54" s="93" t="s">
        <v>326</v>
      </c>
      <c r="D54" s="102" t="s">
        <v>19</v>
      </c>
      <c r="E54" s="97" t="s">
        <v>21</v>
      </c>
      <c r="F54" s="112" t="s">
        <v>168</v>
      </c>
      <c r="G54" s="91">
        <v>78437.39</v>
      </c>
      <c r="H54" s="91">
        <v>0</v>
      </c>
      <c r="I54" s="91">
        <v>0</v>
      </c>
      <c r="J54" s="92"/>
      <c r="K54" s="108"/>
      <c r="L54" s="92"/>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8"/>
      <c r="BR54" s="108"/>
      <c r="BS54" s="108"/>
      <c r="BT54" s="108"/>
      <c r="BU54" s="108"/>
      <c r="BV54" s="108"/>
      <c r="BW54" s="108"/>
      <c r="BX54" s="108"/>
      <c r="BY54" s="108"/>
      <c r="BZ54" s="108"/>
      <c r="CA54" s="108"/>
      <c r="CB54" s="108"/>
      <c r="CC54" s="108"/>
      <c r="CD54" s="108"/>
      <c r="CE54" s="108"/>
      <c r="CF54" s="108"/>
      <c r="CG54" s="108"/>
      <c r="CH54" s="108"/>
      <c r="CI54" s="108"/>
      <c r="CJ54" s="108"/>
      <c r="CK54" s="108"/>
      <c r="CL54" s="108"/>
      <c r="CM54" s="108"/>
      <c r="CN54" s="108"/>
      <c r="CO54" s="108"/>
      <c r="CP54" s="108"/>
      <c r="CQ54" s="108"/>
      <c r="CR54" s="108"/>
      <c r="CS54" s="108"/>
      <c r="CT54" s="108"/>
      <c r="CU54" s="108"/>
      <c r="CV54" s="108"/>
      <c r="CW54" s="108"/>
      <c r="CX54" s="108"/>
      <c r="CY54" s="108"/>
      <c r="CZ54" s="108"/>
      <c r="DA54" s="108"/>
      <c r="DB54" s="108"/>
      <c r="DC54" s="108"/>
      <c r="DD54" s="108"/>
      <c r="DE54" s="108"/>
      <c r="DF54" s="108"/>
      <c r="DG54" s="108"/>
      <c r="DH54" s="108"/>
      <c r="DI54" s="108"/>
      <c r="DJ54" s="108"/>
      <c r="DK54" s="108"/>
      <c r="DL54" s="108"/>
      <c r="DM54" s="108"/>
      <c r="DN54" s="108"/>
      <c r="DO54" s="108"/>
      <c r="DP54" s="108"/>
      <c r="DQ54" s="108"/>
      <c r="DR54" s="108"/>
      <c r="DS54" s="108"/>
      <c r="DT54" s="108"/>
      <c r="DU54" s="108"/>
      <c r="DV54" s="108"/>
      <c r="DW54" s="108"/>
      <c r="DX54" s="108"/>
      <c r="DY54" s="108"/>
      <c r="DZ54" s="108"/>
      <c r="EA54" s="108"/>
      <c r="EB54" s="108"/>
      <c r="EC54" s="108"/>
      <c r="ED54" s="108"/>
      <c r="EE54" s="108"/>
      <c r="EF54" s="108"/>
      <c r="EG54" s="108"/>
      <c r="EH54" s="108"/>
      <c r="EI54" s="108"/>
      <c r="EJ54" s="108"/>
      <c r="EK54" s="108"/>
      <c r="EL54" s="108"/>
      <c r="EM54" s="108"/>
      <c r="EN54" s="108"/>
      <c r="EO54" s="108"/>
      <c r="EP54" s="108"/>
      <c r="EQ54" s="108"/>
      <c r="ER54" s="108"/>
      <c r="ES54" s="108"/>
      <c r="ET54" s="108"/>
      <c r="EU54" s="108"/>
      <c r="EV54" s="108"/>
      <c r="EW54" s="108"/>
      <c r="EX54" s="108"/>
      <c r="EY54" s="108"/>
      <c r="EZ54" s="108"/>
      <c r="FA54" s="108"/>
      <c r="FB54" s="108"/>
      <c r="FC54" s="108"/>
      <c r="FD54" s="108"/>
      <c r="FE54" s="108"/>
      <c r="FF54" s="108"/>
      <c r="FG54" s="108"/>
      <c r="FH54" s="108"/>
      <c r="FI54" s="108"/>
      <c r="FJ54" s="108"/>
      <c r="FK54" s="108"/>
      <c r="FL54" s="108"/>
      <c r="FM54" s="108"/>
      <c r="FN54" s="108"/>
      <c r="FO54" s="108"/>
      <c r="FP54" s="108"/>
      <c r="FQ54" s="108"/>
      <c r="FR54" s="108"/>
      <c r="FS54" s="108"/>
      <c r="FT54" s="108"/>
      <c r="FU54" s="108"/>
      <c r="FV54" s="108"/>
      <c r="FW54" s="108"/>
      <c r="FX54" s="108"/>
      <c r="FY54" s="108"/>
      <c r="FZ54" s="108"/>
      <c r="GA54" s="108"/>
      <c r="GB54" s="108"/>
      <c r="GC54" s="108"/>
      <c r="GD54" s="108"/>
      <c r="GE54" s="108"/>
      <c r="GF54" s="108"/>
      <c r="GG54" s="108"/>
      <c r="GH54" s="108"/>
      <c r="GI54" s="108"/>
      <c r="GJ54" s="108"/>
      <c r="GK54" s="108"/>
      <c r="GL54" s="108"/>
      <c r="GM54" s="108"/>
      <c r="GN54" s="108"/>
      <c r="GO54" s="108"/>
      <c r="GP54" s="108"/>
      <c r="GQ54" s="108"/>
      <c r="GR54" s="108"/>
      <c r="GS54" s="108"/>
      <c r="GT54" s="108"/>
      <c r="GU54" s="108"/>
      <c r="GV54" s="108"/>
      <c r="GW54" s="108"/>
      <c r="GX54" s="108"/>
      <c r="GY54" s="108"/>
      <c r="GZ54" s="108"/>
      <c r="HA54" s="108"/>
      <c r="HB54" s="108"/>
      <c r="HC54" s="108"/>
      <c r="HD54" s="108"/>
      <c r="HE54" s="108"/>
      <c r="HF54" s="108"/>
      <c r="HG54" s="108"/>
      <c r="HH54" s="108"/>
      <c r="HI54" s="108"/>
      <c r="HJ54" s="108"/>
      <c r="HK54" s="108"/>
      <c r="HL54" s="108"/>
      <c r="HM54" s="108"/>
      <c r="HN54" s="108"/>
      <c r="HO54" s="108"/>
      <c r="HP54" s="108"/>
      <c r="HQ54" s="108"/>
      <c r="HR54" s="108"/>
      <c r="HS54" s="108"/>
      <c r="HT54" s="108"/>
      <c r="HU54" s="108"/>
      <c r="HV54" s="108"/>
      <c r="HW54" s="108"/>
      <c r="HX54" s="108"/>
      <c r="HY54" s="108"/>
    </row>
    <row r="55" spans="1:233" s="109" customFormat="1" ht="75">
      <c r="A55" s="97" t="s">
        <v>224</v>
      </c>
      <c r="B55" s="98">
        <v>3018149000196</v>
      </c>
      <c r="C55" s="113" t="s">
        <v>314</v>
      </c>
      <c r="D55" s="102" t="s">
        <v>19</v>
      </c>
      <c r="E55" s="97" t="s">
        <v>75</v>
      </c>
      <c r="F55" s="112" t="s">
        <v>169</v>
      </c>
      <c r="G55" s="91">
        <v>1785242.23</v>
      </c>
      <c r="H55" s="91">
        <v>0</v>
      </c>
      <c r="I55" s="91">
        <v>0</v>
      </c>
      <c r="J55" s="92"/>
      <c r="K55" s="108"/>
      <c r="L55" s="92"/>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8"/>
      <c r="BQ55" s="108"/>
      <c r="BR55" s="108"/>
      <c r="BS55" s="108"/>
      <c r="BT55" s="108"/>
      <c r="BU55" s="108"/>
      <c r="BV55" s="108"/>
      <c r="BW55" s="108"/>
      <c r="BX55" s="108"/>
      <c r="BY55" s="108"/>
      <c r="BZ55" s="108"/>
      <c r="CA55" s="108"/>
      <c r="CB55" s="108"/>
      <c r="CC55" s="108"/>
      <c r="CD55" s="108"/>
      <c r="CE55" s="108"/>
      <c r="CF55" s="108"/>
      <c r="CG55" s="108"/>
      <c r="CH55" s="108"/>
      <c r="CI55" s="108"/>
      <c r="CJ55" s="108"/>
      <c r="CK55" s="108"/>
      <c r="CL55" s="108"/>
      <c r="CM55" s="108"/>
      <c r="CN55" s="108"/>
      <c r="CO55" s="108"/>
      <c r="CP55" s="108"/>
      <c r="CQ55" s="108"/>
      <c r="CR55" s="108"/>
      <c r="CS55" s="108"/>
      <c r="CT55" s="108"/>
      <c r="CU55" s="108"/>
      <c r="CV55" s="108"/>
      <c r="CW55" s="108"/>
      <c r="CX55" s="108"/>
      <c r="CY55" s="108"/>
      <c r="CZ55" s="108"/>
      <c r="DA55" s="108"/>
      <c r="DB55" s="108"/>
      <c r="DC55" s="108"/>
      <c r="DD55" s="108"/>
      <c r="DE55" s="108"/>
      <c r="DF55" s="108"/>
      <c r="DG55" s="108"/>
      <c r="DH55" s="108"/>
      <c r="DI55" s="108"/>
      <c r="DJ55" s="108"/>
      <c r="DK55" s="108"/>
      <c r="DL55" s="108"/>
      <c r="DM55" s="108"/>
      <c r="DN55" s="108"/>
      <c r="DO55" s="108"/>
      <c r="DP55" s="108"/>
      <c r="DQ55" s="108"/>
      <c r="DR55" s="108"/>
      <c r="DS55" s="108"/>
      <c r="DT55" s="108"/>
      <c r="DU55" s="108"/>
      <c r="DV55" s="108"/>
      <c r="DW55" s="108"/>
      <c r="DX55" s="108"/>
      <c r="DY55" s="108"/>
      <c r="DZ55" s="108"/>
      <c r="EA55" s="108"/>
      <c r="EB55" s="108"/>
      <c r="EC55" s="108"/>
      <c r="ED55" s="108"/>
      <c r="EE55" s="108"/>
      <c r="EF55" s="108"/>
      <c r="EG55" s="108"/>
      <c r="EH55" s="108"/>
      <c r="EI55" s="108"/>
      <c r="EJ55" s="108"/>
      <c r="EK55" s="108"/>
      <c r="EL55" s="108"/>
      <c r="EM55" s="108"/>
      <c r="EN55" s="108"/>
      <c r="EO55" s="108"/>
      <c r="EP55" s="108"/>
      <c r="EQ55" s="108"/>
      <c r="ER55" s="108"/>
      <c r="ES55" s="108"/>
      <c r="ET55" s="108"/>
      <c r="EU55" s="108"/>
      <c r="EV55" s="108"/>
      <c r="EW55" s="108"/>
      <c r="EX55" s="108"/>
      <c r="EY55" s="108"/>
      <c r="EZ55" s="108"/>
      <c r="FA55" s="108"/>
      <c r="FB55" s="108"/>
      <c r="FC55" s="108"/>
      <c r="FD55" s="108"/>
      <c r="FE55" s="108"/>
      <c r="FF55" s="108"/>
      <c r="FG55" s="108"/>
      <c r="FH55" s="108"/>
      <c r="FI55" s="108"/>
      <c r="FJ55" s="108"/>
      <c r="FK55" s="108"/>
      <c r="FL55" s="108"/>
      <c r="FM55" s="108"/>
      <c r="FN55" s="108"/>
      <c r="FO55" s="108"/>
      <c r="FP55" s="108"/>
      <c r="FQ55" s="108"/>
      <c r="FR55" s="108"/>
      <c r="FS55" s="108"/>
      <c r="FT55" s="108"/>
      <c r="FU55" s="108"/>
      <c r="FV55" s="108"/>
      <c r="FW55" s="108"/>
      <c r="FX55" s="108"/>
      <c r="FY55" s="108"/>
      <c r="FZ55" s="108"/>
      <c r="GA55" s="108"/>
      <c r="GB55" s="108"/>
      <c r="GC55" s="108"/>
      <c r="GD55" s="108"/>
      <c r="GE55" s="108"/>
      <c r="GF55" s="108"/>
      <c r="GG55" s="108"/>
      <c r="GH55" s="108"/>
      <c r="GI55" s="108"/>
      <c r="GJ55" s="108"/>
      <c r="GK55" s="108"/>
      <c r="GL55" s="108"/>
      <c r="GM55" s="108"/>
      <c r="GN55" s="108"/>
      <c r="GO55" s="108"/>
      <c r="GP55" s="108"/>
      <c r="GQ55" s="108"/>
      <c r="GR55" s="108"/>
      <c r="GS55" s="108"/>
      <c r="GT55" s="108"/>
      <c r="GU55" s="108"/>
      <c r="GV55" s="108"/>
      <c r="GW55" s="108"/>
      <c r="GX55" s="108"/>
      <c r="GY55" s="108"/>
      <c r="GZ55" s="108"/>
      <c r="HA55" s="108"/>
      <c r="HB55" s="108"/>
      <c r="HC55" s="108"/>
      <c r="HD55" s="108"/>
      <c r="HE55" s="108"/>
      <c r="HF55" s="108"/>
      <c r="HG55" s="108"/>
      <c r="HH55" s="108"/>
      <c r="HI55" s="108"/>
      <c r="HJ55" s="108"/>
      <c r="HK55" s="108"/>
      <c r="HL55" s="108"/>
      <c r="HM55" s="108"/>
      <c r="HN55" s="108"/>
      <c r="HO55" s="108"/>
      <c r="HP55" s="108"/>
      <c r="HQ55" s="108"/>
      <c r="HR55" s="108"/>
      <c r="HS55" s="108"/>
      <c r="HT55" s="108"/>
      <c r="HU55" s="108"/>
      <c r="HV55" s="108"/>
      <c r="HW55" s="108"/>
      <c r="HX55" s="108"/>
      <c r="HY55" s="108"/>
    </row>
    <row r="56" spans="1:233" s="109" customFormat="1" ht="75">
      <c r="A56" s="97" t="s">
        <v>32</v>
      </c>
      <c r="B56" s="98">
        <v>33179565000137</v>
      </c>
      <c r="C56" s="93" t="s">
        <v>315</v>
      </c>
      <c r="D56" s="102" t="s">
        <v>19</v>
      </c>
      <c r="E56" s="97" t="s">
        <v>21</v>
      </c>
      <c r="F56" s="112" t="s">
        <v>170</v>
      </c>
      <c r="G56" s="91">
        <v>308411.71000000002</v>
      </c>
      <c r="H56" s="91">
        <v>0</v>
      </c>
      <c r="I56" s="91">
        <v>0</v>
      </c>
      <c r="J56" s="92"/>
      <c r="K56" s="108"/>
      <c r="L56" s="92"/>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08"/>
      <c r="BR56" s="108"/>
      <c r="BS56" s="108"/>
      <c r="BT56" s="108"/>
      <c r="BU56" s="108"/>
      <c r="BV56" s="108"/>
      <c r="BW56" s="108"/>
      <c r="BX56" s="108"/>
      <c r="BY56" s="108"/>
      <c r="BZ56" s="108"/>
      <c r="CA56" s="108"/>
      <c r="CB56" s="108"/>
      <c r="CC56" s="108"/>
      <c r="CD56" s="108"/>
      <c r="CE56" s="108"/>
      <c r="CF56" s="108"/>
      <c r="CG56" s="108"/>
      <c r="CH56" s="108"/>
      <c r="CI56" s="108"/>
      <c r="CJ56" s="108"/>
      <c r="CK56" s="108"/>
      <c r="CL56" s="108"/>
      <c r="CM56" s="108"/>
      <c r="CN56" s="108"/>
      <c r="CO56" s="108"/>
      <c r="CP56" s="108"/>
      <c r="CQ56" s="108"/>
      <c r="CR56" s="108"/>
      <c r="CS56" s="108"/>
      <c r="CT56" s="108"/>
      <c r="CU56" s="108"/>
      <c r="CV56" s="108"/>
      <c r="CW56" s="108"/>
      <c r="CX56" s="108"/>
      <c r="CY56" s="108"/>
      <c r="CZ56" s="108"/>
      <c r="DA56" s="108"/>
      <c r="DB56" s="108"/>
      <c r="DC56" s="108"/>
      <c r="DD56" s="108"/>
      <c r="DE56" s="108"/>
      <c r="DF56" s="108"/>
      <c r="DG56" s="108"/>
      <c r="DH56" s="108"/>
      <c r="DI56" s="108"/>
      <c r="DJ56" s="108"/>
      <c r="DK56" s="108"/>
      <c r="DL56" s="108"/>
      <c r="DM56" s="108"/>
      <c r="DN56" s="108"/>
      <c r="DO56" s="108"/>
      <c r="DP56" s="108"/>
      <c r="DQ56" s="108"/>
      <c r="DR56" s="108"/>
      <c r="DS56" s="108"/>
      <c r="DT56" s="108"/>
      <c r="DU56" s="108"/>
      <c r="DV56" s="108"/>
      <c r="DW56" s="108"/>
      <c r="DX56" s="108"/>
      <c r="DY56" s="108"/>
      <c r="DZ56" s="108"/>
      <c r="EA56" s="108"/>
      <c r="EB56" s="108"/>
      <c r="EC56" s="108"/>
      <c r="ED56" s="108"/>
      <c r="EE56" s="108"/>
      <c r="EF56" s="108"/>
      <c r="EG56" s="108"/>
      <c r="EH56" s="108"/>
      <c r="EI56" s="108"/>
      <c r="EJ56" s="108"/>
      <c r="EK56" s="108"/>
      <c r="EL56" s="108"/>
      <c r="EM56" s="108"/>
      <c r="EN56" s="108"/>
      <c r="EO56" s="108"/>
      <c r="EP56" s="108"/>
      <c r="EQ56" s="108"/>
      <c r="ER56" s="108"/>
      <c r="ES56" s="108"/>
      <c r="ET56" s="108"/>
      <c r="EU56" s="108"/>
      <c r="EV56" s="108"/>
      <c r="EW56" s="108"/>
      <c r="EX56" s="108"/>
      <c r="EY56" s="108"/>
      <c r="EZ56" s="108"/>
      <c r="FA56" s="108"/>
      <c r="FB56" s="108"/>
      <c r="FC56" s="108"/>
      <c r="FD56" s="108"/>
      <c r="FE56" s="108"/>
      <c r="FF56" s="108"/>
      <c r="FG56" s="108"/>
      <c r="FH56" s="108"/>
      <c r="FI56" s="108"/>
      <c r="FJ56" s="108"/>
      <c r="FK56" s="108"/>
      <c r="FL56" s="108"/>
      <c r="FM56" s="108"/>
      <c r="FN56" s="108"/>
      <c r="FO56" s="108"/>
      <c r="FP56" s="108"/>
      <c r="FQ56" s="108"/>
      <c r="FR56" s="108"/>
      <c r="FS56" s="108"/>
      <c r="FT56" s="108"/>
      <c r="FU56" s="108"/>
      <c r="FV56" s="108"/>
      <c r="FW56" s="108"/>
      <c r="FX56" s="108"/>
      <c r="FY56" s="108"/>
      <c r="FZ56" s="108"/>
      <c r="GA56" s="108"/>
      <c r="GB56" s="108"/>
      <c r="GC56" s="108"/>
      <c r="GD56" s="108"/>
      <c r="GE56" s="108"/>
      <c r="GF56" s="108"/>
      <c r="GG56" s="108"/>
      <c r="GH56" s="108"/>
      <c r="GI56" s="108"/>
      <c r="GJ56" s="108"/>
      <c r="GK56" s="108"/>
      <c r="GL56" s="108"/>
      <c r="GM56" s="108"/>
      <c r="GN56" s="108"/>
      <c r="GO56" s="108"/>
      <c r="GP56" s="108"/>
      <c r="GQ56" s="108"/>
      <c r="GR56" s="108"/>
      <c r="GS56" s="108"/>
      <c r="GT56" s="108"/>
      <c r="GU56" s="108"/>
      <c r="GV56" s="108"/>
      <c r="GW56" s="108"/>
      <c r="GX56" s="108"/>
      <c r="GY56" s="108"/>
      <c r="GZ56" s="108"/>
      <c r="HA56" s="108"/>
      <c r="HB56" s="108"/>
      <c r="HC56" s="108"/>
      <c r="HD56" s="108"/>
      <c r="HE56" s="108"/>
      <c r="HF56" s="108"/>
      <c r="HG56" s="108"/>
      <c r="HH56" s="108"/>
      <c r="HI56" s="108"/>
      <c r="HJ56" s="108"/>
      <c r="HK56" s="108"/>
      <c r="HL56" s="108"/>
      <c r="HM56" s="108"/>
      <c r="HN56" s="108"/>
      <c r="HO56" s="108"/>
      <c r="HP56" s="108"/>
      <c r="HQ56" s="108"/>
      <c r="HR56" s="108"/>
      <c r="HS56" s="108"/>
      <c r="HT56" s="108"/>
      <c r="HU56" s="108"/>
      <c r="HV56" s="108"/>
      <c r="HW56" s="108"/>
      <c r="HX56" s="108"/>
      <c r="HY56" s="108"/>
    </row>
    <row r="57" spans="1:233" s="109" customFormat="1" ht="120">
      <c r="A57" s="97" t="s">
        <v>61</v>
      </c>
      <c r="B57" s="98">
        <v>1134191000732</v>
      </c>
      <c r="C57" s="93" t="s">
        <v>316</v>
      </c>
      <c r="D57" s="102" t="s">
        <v>19</v>
      </c>
      <c r="E57" s="97" t="s">
        <v>21</v>
      </c>
      <c r="F57" s="112" t="s">
        <v>171</v>
      </c>
      <c r="G57" s="91">
        <v>697488</v>
      </c>
      <c r="H57" s="91">
        <v>0</v>
      </c>
      <c r="I57" s="91">
        <v>0</v>
      </c>
      <c r="J57" s="92"/>
      <c r="K57" s="108"/>
      <c r="L57" s="92"/>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8"/>
      <c r="BR57" s="108"/>
      <c r="BS57" s="108"/>
      <c r="BT57" s="108"/>
      <c r="BU57" s="108"/>
      <c r="BV57" s="108"/>
      <c r="BW57" s="108"/>
      <c r="BX57" s="108"/>
      <c r="BY57" s="108"/>
      <c r="BZ57" s="108"/>
      <c r="CA57" s="108"/>
      <c r="CB57" s="108"/>
      <c r="CC57" s="108"/>
      <c r="CD57" s="108"/>
      <c r="CE57" s="108"/>
      <c r="CF57" s="108"/>
      <c r="CG57" s="108"/>
      <c r="CH57" s="108"/>
      <c r="CI57" s="108"/>
      <c r="CJ57" s="108"/>
      <c r="CK57" s="108"/>
      <c r="CL57" s="108"/>
      <c r="CM57" s="108"/>
      <c r="CN57" s="108"/>
      <c r="CO57" s="108"/>
      <c r="CP57" s="108"/>
      <c r="CQ57" s="108"/>
      <c r="CR57" s="108"/>
      <c r="CS57" s="108"/>
      <c r="CT57" s="108"/>
      <c r="CU57" s="108"/>
      <c r="CV57" s="108"/>
      <c r="CW57" s="108"/>
      <c r="CX57" s="108"/>
      <c r="CY57" s="108"/>
      <c r="CZ57" s="108"/>
      <c r="DA57" s="108"/>
      <c r="DB57" s="108"/>
      <c r="DC57" s="108"/>
      <c r="DD57" s="108"/>
      <c r="DE57" s="108"/>
      <c r="DF57" s="108"/>
      <c r="DG57" s="108"/>
      <c r="DH57" s="108"/>
      <c r="DI57" s="108"/>
      <c r="DJ57" s="108"/>
      <c r="DK57" s="108"/>
      <c r="DL57" s="108"/>
      <c r="DM57" s="108"/>
      <c r="DN57" s="108"/>
      <c r="DO57" s="108"/>
      <c r="DP57" s="108"/>
      <c r="DQ57" s="108"/>
      <c r="DR57" s="108"/>
      <c r="DS57" s="108"/>
      <c r="DT57" s="108"/>
      <c r="DU57" s="108"/>
      <c r="DV57" s="108"/>
      <c r="DW57" s="108"/>
      <c r="DX57" s="108"/>
      <c r="DY57" s="108"/>
      <c r="DZ57" s="108"/>
      <c r="EA57" s="108"/>
      <c r="EB57" s="108"/>
      <c r="EC57" s="108"/>
      <c r="ED57" s="108"/>
      <c r="EE57" s="108"/>
      <c r="EF57" s="108"/>
      <c r="EG57" s="108"/>
      <c r="EH57" s="108"/>
      <c r="EI57" s="108"/>
      <c r="EJ57" s="108"/>
      <c r="EK57" s="108"/>
      <c r="EL57" s="108"/>
      <c r="EM57" s="108"/>
      <c r="EN57" s="108"/>
      <c r="EO57" s="108"/>
      <c r="EP57" s="108"/>
      <c r="EQ57" s="108"/>
      <c r="ER57" s="108"/>
      <c r="ES57" s="108"/>
      <c r="ET57" s="108"/>
      <c r="EU57" s="108"/>
      <c r="EV57" s="108"/>
      <c r="EW57" s="108"/>
      <c r="EX57" s="108"/>
      <c r="EY57" s="108"/>
      <c r="EZ57" s="108"/>
      <c r="FA57" s="108"/>
      <c r="FB57" s="108"/>
      <c r="FC57" s="108"/>
      <c r="FD57" s="108"/>
      <c r="FE57" s="108"/>
      <c r="FF57" s="108"/>
      <c r="FG57" s="108"/>
      <c r="FH57" s="108"/>
      <c r="FI57" s="108"/>
      <c r="FJ57" s="108"/>
      <c r="FK57" s="108"/>
      <c r="FL57" s="108"/>
      <c r="FM57" s="108"/>
      <c r="FN57" s="108"/>
      <c r="FO57" s="108"/>
      <c r="FP57" s="108"/>
      <c r="FQ57" s="108"/>
      <c r="FR57" s="108"/>
      <c r="FS57" s="108"/>
      <c r="FT57" s="108"/>
      <c r="FU57" s="108"/>
      <c r="FV57" s="108"/>
      <c r="FW57" s="108"/>
      <c r="FX57" s="108"/>
      <c r="FY57" s="108"/>
      <c r="FZ57" s="108"/>
      <c r="GA57" s="108"/>
      <c r="GB57" s="108"/>
      <c r="GC57" s="108"/>
      <c r="GD57" s="108"/>
      <c r="GE57" s="108"/>
      <c r="GF57" s="108"/>
      <c r="GG57" s="108"/>
      <c r="GH57" s="108"/>
      <c r="GI57" s="108"/>
      <c r="GJ57" s="108"/>
      <c r="GK57" s="108"/>
      <c r="GL57" s="108"/>
      <c r="GM57" s="108"/>
      <c r="GN57" s="108"/>
      <c r="GO57" s="108"/>
      <c r="GP57" s="108"/>
      <c r="GQ57" s="108"/>
      <c r="GR57" s="108"/>
      <c r="GS57" s="108"/>
      <c r="GT57" s="108"/>
      <c r="GU57" s="108"/>
      <c r="GV57" s="108"/>
      <c r="GW57" s="108"/>
      <c r="GX57" s="108"/>
      <c r="GY57" s="108"/>
      <c r="GZ57" s="108"/>
      <c r="HA57" s="108"/>
      <c r="HB57" s="108"/>
      <c r="HC57" s="108"/>
      <c r="HD57" s="108"/>
      <c r="HE57" s="108"/>
      <c r="HF57" s="108"/>
      <c r="HG57" s="108"/>
      <c r="HH57" s="108"/>
      <c r="HI57" s="108"/>
      <c r="HJ57" s="108"/>
      <c r="HK57" s="108"/>
      <c r="HL57" s="108"/>
      <c r="HM57" s="108"/>
      <c r="HN57" s="108"/>
      <c r="HO57" s="108"/>
      <c r="HP57" s="108"/>
      <c r="HQ57" s="108"/>
      <c r="HR57" s="108"/>
      <c r="HS57" s="108"/>
      <c r="HT57" s="108"/>
      <c r="HU57" s="108"/>
      <c r="HV57" s="108"/>
      <c r="HW57" s="108"/>
      <c r="HX57" s="108"/>
      <c r="HY57" s="108"/>
    </row>
    <row r="58" spans="1:233" s="109" customFormat="1" ht="60">
      <c r="A58" s="97" t="s">
        <v>31</v>
      </c>
      <c r="B58" s="98">
        <v>26605545000115</v>
      </c>
      <c r="C58" s="93" t="s">
        <v>317</v>
      </c>
      <c r="D58" s="102" t="s">
        <v>19</v>
      </c>
      <c r="E58" s="97" t="s">
        <v>21</v>
      </c>
      <c r="F58" s="112" t="s">
        <v>172</v>
      </c>
      <c r="G58" s="91">
        <v>24220</v>
      </c>
      <c r="H58" s="91">
        <v>0</v>
      </c>
      <c r="I58" s="91">
        <v>0</v>
      </c>
      <c r="J58" s="92"/>
      <c r="K58" s="108"/>
      <c r="L58" s="92"/>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8"/>
      <c r="BR58" s="108"/>
      <c r="BS58" s="108"/>
      <c r="BT58" s="108"/>
      <c r="BU58" s="108"/>
      <c r="BV58" s="108"/>
      <c r="BW58" s="108"/>
      <c r="BX58" s="108"/>
      <c r="BY58" s="108"/>
      <c r="BZ58" s="108"/>
      <c r="CA58" s="108"/>
      <c r="CB58" s="108"/>
      <c r="CC58" s="108"/>
      <c r="CD58" s="108"/>
      <c r="CE58" s="108"/>
      <c r="CF58" s="108"/>
      <c r="CG58" s="108"/>
      <c r="CH58" s="108"/>
      <c r="CI58" s="108"/>
      <c r="CJ58" s="108"/>
      <c r="CK58" s="108"/>
      <c r="CL58" s="108"/>
      <c r="CM58" s="108"/>
      <c r="CN58" s="108"/>
      <c r="CO58" s="108"/>
      <c r="CP58" s="108"/>
      <c r="CQ58" s="108"/>
      <c r="CR58" s="108"/>
      <c r="CS58" s="108"/>
      <c r="CT58" s="108"/>
      <c r="CU58" s="108"/>
      <c r="CV58" s="108"/>
      <c r="CW58" s="108"/>
      <c r="CX58" s="108"/>
      <c r="CY58" s="108"/>
      <c r="CZ58" s="108"/>
      <c r="DA58" s="108"/>
      <c r="DB58" s="108"/>
      <c r="DC58" s="108"/>
      <c r="DD58" s="108"/>
      <c r="DE58" s="108"/>
      <c r="DF58" s="108"/>
      <c r="DG58" s="108"/>
      <c r="DH58" s="108"/>
      <c r="DI58" s="108"/>
      <c r="DJ58" s="108"/>
      <c r="DK58" s="108"/>
      <c r="DL58" s="108"/>
      <c r="DM58" s="108"/>
      <c r="DN58" s="108"/>
      <c r="DO58" s="108"/>
      <c r="DP58" s="108"/>
      <c r="DQ58" s="108"/>
      <c r="DR58" s="108"/>
      <c r="DS58" s="108"/>
      <c r="DT58" s="108"/>
      <c r="DU58" s="108"/>
      <c r="DV58" s="108"/>
      <c r="DW58" s="108"/>
      <c r="DX58" s="108"/>
      <c r="DY58" s="108"/>
      <c r="DZ58" s="108"/>
      <c r="EA58" s="108"/>
      <c r="EB58" s="108"/>
      <c r="EC58" s="108"/>
      <c r="ED58" s="108"/>
      <c r="EE58" s="108"/>
      <c r="EF58" s="108"/>
      <c r="EG58" s="108"/>
      <c r="EH58" s="108"/>
      <c r="EI58" s="108"/>
      <c r="EJ58" s="108"/>
      <c r="EK58" s="108"/>
      <c r="EL58" s="108"/>
      <c r="EM58" s="108"/>
      <c r="EN58" s="108"/>
      <c r="EO58" s="108"/>
      <c r="EP58" s="108"/>
      <c r="EQ58" s="108"/>
      <c r="ER58" s="108"/>
      <c r="ES58" s="108"/>
      <c r="ET58" s="108"/>
      <c r="EU58" s="108"/>
      <c r="EV58" s="108"/>
      <c r="EW58" s="108"/>
      <c r="EX58" s="108"/>
      <c r="EY58" s="108"/>
      <c r="EZ58" s="108"/>
      <c r="FA58" s="108"/>
      <c r="FB58" s="108"/>
      <c r="FC58" s="108"/>
      <c r="FD58" s="108"/>
      <c r="FE58" s="108"/>
      <c r="FF58" s="108"/>
      <c r="FG58" s="108"/>
      <c r="FH58" s="108"/>
      <c r="FI58" s="108"/>
      <c r="FJ58" s="108"/>
      <c r="FK58" s="108"/>
      <c r="FL58" s="108"/>
      <c r="FM58" s="108"/>
      <c r="FN58" s="108"/>
      <c r="FO58" s="108"/>
      <c r="FP58" s="108"/>
      <c r="FQ58" s="108"/>
      <c r="FR58" s="108"/>
      <c r="FS58" s="108"/>
      <c r="FT58" s="108"/>
      <c r="FU58" s="108"/>
      <c r="FV58" s="108"/>
      <c r="FW58" s="108"/>
      <c r="FX58" s="108"/>
      <c r="FY58" s="108"/>
      <c r="FZ58" s="108"/>
      <c r="GA58" s="108"/>
      <c r="GB58" s="108"/>
      <c r="GC58" s="108"/>
      <c r="GD58" s="108"/>
      <c r="GE58" s="108"/>
      <c r="GF58" s="108"/>
      <c r="GG58" s="108"/>
      <c r="GH58" s="108"/>
      <c r="GI58" s="108"/>
      <c r="GJ58" s="108"/>
      <c r="GK58" s="108"/>
      <c r="GL58" s="108"/>
      <c r="GM58" s="108"/>
      <c r="GN58" s="108"/>
      <c r="GO58" s="108"/>
      <c r="GP58" s="108"/>
      <c r="GQ58" s="108"/>
      <c r="GR58" s="108"/>
      <c r="GS58" s="108"/>
      <c r="GT58" s="108"/>
      <c r="GU58" s="108"/>
      <c r="GV58" s="108"/>
      <c r="GW58" s="108"/>
      <c r="GX58" s="108"/>
      <c r="GY58" s="108"/>
      <c r="GZ58" s="108"/>
      <c r="HA58" s="108"/>
      <c r="HB58" s="108"/>
      <c r="HC58" s="108"/>
      <c r="HD58" s="108"/>
      <c r="HE58" s="108"/>
      <c r="HF58" s="108"/>
      <c r="HG58" s="108"/>
      <c r="HH58" s="108"/>
      <c r="HI58" s="108"/>
      <c r="HJ58" s="108"/>
      <c r="HK58" s="108"/>
      <c r="HL58" s="108"/>
      <c r="HM58" s="108"/>
      <c r="HN58" s="108"/>
      <c r="HO58" s="108"/>
      <c r="HP58" s="108"/>
      <c r="HQ58" s="108"/>
      <c r="HR58" s="108"/>
      <c r="HS58" s="108"/>
      <c r="HT58" s="108"/>
      <c r="HU58" s="108"/>
      <c r="HV58" s="108"/>
      <c r="HW58" s="108"/>
      <c r="HX58" s="108"/>
      <c r="HY58" s="108"/>
    </row>
    <row r="59" spans="1:233" s="109" customFormat="1" ht="75">
      <c r="A59" s="97" t="s">
        <v>31</v>
      </c>
      <c r="B59" s="98">
        <v>26605545000115</v>
      </c>
      <c r="C59" s="93" t="s">
        <v>318</v>
      </c>
      <c r="D59" s="102" t="s">
        <v>12</v>
      </c>
      <c r="E59" s="97" t="s">
        <v>22</v>
      </c>
      <c r="F59" s="112" t="s">
        <v>173</v>
      </c>
      <c r="G59" s="91">
        <v>144000</v>
      </c>
      <c r="H59" s="91">
        <v>0</v>
      </c>
      <c r="I59" s="91">
        <v>0</v>
      </c>
      <c r="J59" s="92"/>
      <c r="K59" s="108"/>
      <c r="L59" s="92"/>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8"/>
      <c r="BR59" s="108"/>
      <c r="BS59" s="108"/>
      <c r="BT59" s="108"/>
      <c r="BU59" s="108"/>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08"/>
      <c r="CY59" s="108"/>
      <c r="CZ59" s="108"/>
      <c r="DA59" s="108"/>
      <c r="DB59" s="108"/>
      <c r="DC59" s="108"/>
      <c r="DD59" s="108"/>
      <c r="DE59" s="108"/>
      <c r="DF59" s="108"/>
      <c r="DG59" s="108"/>
      <c r="DH59" s="108"/>
      <c r="DI59" s="108"/>
      <c r="DJ59" s="108"/>
      <c r="DK59" s="108"/>
      <c r="DL59" s="108"/>
      <c r="DM59" s="108"/>
      <c r="DN59" s="108"/>
      <c r="DO59" s="108"/>
      <c r="DP59" s="108"/>
      <c r="DQ59" s="108"/>
      <c r="DR59" s="108"/>
      <c r="DS59" s="108"/>
      <c r="DT59" s="108"/>
      <c r="DU59" s="108"/>
      <c r="DV59" s="108"/>
      <c r="DW59" s="108"/>
      <c r="DX59" s="108"/>
      <c r="DY59" s="108"/>
      <c r="DZ59" s="108"/>
      <c r="EA59" s="108"/>
      <c r="EB59" s="108"/>
      <c r="EC59" s="108"/>
      <c r="ED59" s="108"/>
      <c r="EE59" s="108"/>
      <c r="EF59" s="108"/>
      <c r="EG59" s="108"/>
      <c r="EH59" s="108"/>
      <c r="EI59" s="108"/>
      <c r="EJ59" s="108"/>
      <c r="EK59" s="108"/>
      <c r="EL59" s="108"/>
      <c r="EM59" s="108"/>
      <c r="EN59" s="108"/>
      <c r="EO59" s="108"/>
      <c r="EP59" s="108"/>
      <c r="EQ59" s="108"/>
      <c r="ER59" s="108"/>
      <c r="ES59" s="108"/>
      <c r="ET59" s="108"/>
      <c r="EU59" s="108"/>
      <c r="EV59" s="108"/>
      <c r="EW59" s="108"/>
      <c r="EX59" s="108"/>
      <c r="EY59" s="108"/>
      <c r="EZ59" s="108"/>
      <c r="FA59" s="108"/>
      <c r="FB59" s="108"/>
      <c r="FC59" s="108"/>
      <c r="FD59" s="108"/>
      <c r="FE59" s="108"/>
      <c r="FF59" s="108"/>
      <c r="FG59" s="108"/>
      <c r="FH59" s="108"/>
      <c r="FI59" s="108"/>
      <c r="FJ59" s="108"/>
      <c r="FK59" s="108"/>
      <c r="FL59" s="108"/>
      <c r="FM59" s="108"/>
      <c r="FN59" s="108"/>
      <c r="FO59" s="108"/>
      <c r="FP59" s="108"/>
      <c r="FQ59" s="108"/>
      <c r="FR59" s="108"/>
      <c r="FS59" s="108"/>
      <c r="FT59" s="108"/>
      <c r="FU59" s="108"/>
      <c r="FV59" s="108"/>
      <c r="FW59" s="108"/>
      <c r="FX59" s="108"/>
      <c r="FY59" s="108"/>
      <c r="FZ59" s="108"/>
      <c r="GA59" s="108"/>
      <c r="GB59" s="108"/>
      <c r="GC59" s="108"/>
      <c r="GD59" s="108"/>
      <c r="GE59" s="108"/>
      <c r="GF59" s="108"/>
      <c r="GG59" s="108"/>
      <c r="GH59" s="108"/>
      <c r="GI59" s="108"/>
      <c r="GJ59" s="108"/>
      <c r="GK59" s="108"/>
      <c r="GL59" s="108"/>
      <c r="GM59" s="108"/>
      <c r="GN59" s="108"/>
      <c r="GO59" s="108"/>
      <c r="GP59" s="108"/>
      <c r="GQ59" s="108"/>
      <c r="GR59" s="108"/>
      <c r="GS59" s="108"/>
      <c r="GT59" s="108"/>
      <c r="GU59" s="108"/>
      <c r="GV59" s="108"/>
      <c r="GW59" s="108"/>
      <c r="GX59" s="108"/>
      <c r="GY59" s="108"/>
      <c r="GZ59" s="108"/>
      <c r="HA59" s="108"/>
      <c r="HB59" s="108"/>
      <c r="HC59" s="108"/>
      <c r="HD59" s="108"/>
      <c r="HE59" s="108"/>
      <c r="HF59" s="108"/>
      <c r="HG59" s="108"/>
      <c r="HH59" s="108"/>
      <c r="HI59" s="108"/>
      <c r="HJ59" s="108"/>
      <c r="HK59" s="108"/>
      <c r="HL59" s="108"/>
      <c r="HM59" s="108"/>
      <c r="HN59" s="108"/>
      <c r="HO59" s="108"/>
      <c r="HP59" s="108"/>
      <c r="HQ59" s="108"/>
      <c r="HR59" s="108"/>
      <c r="HS59" s="108"/>
      <c r="HT59" s="108"/>
      <c r="HU59" s="108"/>
      <c r="HV59" s="108"/>
      <c r="HW59" s="108"/>
      <c r="HX59" s="108"/>
      <c r="HY59" s="108"/>
    </row>
    <row r="60" spans="1:233" s="109" customFormat="1" ht="75">
      <c r="A60" s="97" t="s">
        <v>31</v>
      </c>
      <c r="B60" s="98">
        <v>26605545000115</v>
      </c>
      <c r="C60" s="93" t="s">
        <v>319</v>
      </c>
      <c r="D60" s="102" t="s">
        <v>12</v>
      </c>
      <c r="E60" s="97" t="s">
        <v>22</v>
      </c>
      <c r="F60" s="112" t="s">
        <v>174</v>
      </c>
      <c r="G60" s="91">
        <v>12600</v>
      </c>
      <c r="H60" s="91">
        <v>0</v>
      </c>
      <c r="I60" s="91">
        <v>0</v>
      </c>
      <c r="J60" s="92"/>
      <c r="K60" s="108"/>
      <c r="L60" s="92"/>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c r="EO60" s="108"/>
      <c r="EP60" s="108"/>
      <c r="EQ60" s="108"/>
      <c r="ER60" s="108"/>
      <c r="ES60" s="108"/>
      <c r="ET60" s="108"/>
      <c r="EU60" s="108"/>
      <c r="EV60" s="108"/>
      <c r="EW60" s="108"/>
      <c r="EX60" s="108"/>
      <c r="EY60" s="108"/>
      <c r="EZ60" s="108"/>
      <c r="FA60" s="108"/>
      <c r="FB60" s="108"/>
      <c r="FC60" s="108"/>
      <c r="FD60" s="108"/>
      <c r="FE60" s="108"/>
      <c r="FF60" s="108"/>
      <c r="FG60" s="108"/>
      <c r="FH60" s="108"/>
      <c r="FI60" s="108"/>
      <c r="FJ60" s="108"/>
      <c r="FK60" s="108"/>
      <c r="FL60" s="108"/>
      <c r="FM60" s="108"/>
      <c r="FN60" s="108"/>
      <c r="FO60" s="108"/>
      <c r="FP60" s="108"/>
      <c r="FQ60" s="108"/>
      <c r="FR60" s="108"/>
      <c r="FS60" s="108"/>
      <c r="FT60" s="108"/>
      <c r="FU60" s="108"/>
      <c r="FV60" s="108"/>
      <c r="FW60" s="108"/>
      <c r="FX60" s="108"/>
      <c r="FY60" s="108"/>
      <c r="FZ60" s="108"/>
      <c r="GA60" s="108"/>
      <c r="GB60" s="108"/>
      <c r="GC60" s="108"/>
      <c r="GD60" s="108"/>
      <c r="GE60" s="108"/>
      <c r="GF60" s="108"/>
      <c r="GG60" s="108"/>
      <c r="GH60" s="108"/>
      <c r="GI60" s="108"/>
      <c r="GJ60" s="108"/>
      <c r="GK60" s="108"/>
      <c r="GL60" s="108"/>
      <c r="GM60" s="108"/>
      <c r="GN60" s="108"/>
      <c r="GO60" s="108"/>
      <c r="GP60" s="108"/>
      <c r="GQ60" s="108"/>
      <c r="GR60" s="108"/>
      <c r="GS60" s="108"/>
      <c r="GT60" s="108"/>
      <c r="GU60" s="108"/>
      <c r="GV60" s="108"/>
      <c r="GW60" s="108"/>
      <c r="GX60" s="108"/>
      <c r="GY60" s="108"/>
      <c r="GZ60" s="108"/>
      <c r="HA60" s="108"/>
      <c r="HB60" s="108"/>
      <c r="HC60" s="108"/>
      <c r="HD60" s="108"/>
      <c r="HE60" s="108"/>
      <c r="HF60" s="108"/>
      <c r="HG60" s="108"/>
      <c r="HH60" s="108"/>
      <c r="HI60" s="108"/>
      <c r="HJ60" s="108"/>
      <c r="HK60" s="108"/>
      <c r="HL60" s="108"/>
      <c r="HM60" s="108"/>
      <c r="HN60" s="108"/>
      <c r="HO60" s="108"/>
      <c r="HP60" s="108"/>
      <c r="HQ60" s="108"/>
      <c r="HR60" s="108"/>
      <c r="HS60" s="108"/>
      <c r="HT60" s="108"/>
      <c r="HU60" s="108"/>
      <c r="HV60" s="108"/>
      <c r="HW60" s="108"/>
      <c r="HX60" s="108"/>
      <c r="HY60" s="108"/>
    </row>
    <row r="61" spans="1:233" s="109" customFormat="1" ht="75">
      <c r="A61" s="97" t="s">
        <v>63</v>
      </c>
      <c r="B61" s="98">
        <v>41815610204</v>
      </c>
      <c r="C61" s="103" t="s">
        <v>229</v>
      </c>
      <c r="D61" s="102" t="s">
        <v>12</v>
      </c>
      <c r="E61" s="97" t="s">
        <v>34</v>
      </c>
      <c r="F61" s="112" t="s">
        <v>175</v>
      </c>
      <c r="G61" s="91">
        <v>289.24</v>
      </c>
      <c r="H61" s="91">
        <v>0</v>
      </c>
      <c r="I61" s="91">
        <v>0</v>
      </c>
      <c r="J61" s="92"/>
      <c r="K61" s="108"/>
      <c r="L61" s="92"/>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8"/>
      <c r="HS61" s="108"/>
      <c r="HT61" s="108"/>
      <c r="HU61" s="108"/>
      <c r="HV61" s="108"/>
      <c r="HW61" s="108"/>
      <c r="HX61" s="108"/>
      <c r="HY61" s="108"/>
    </row>
    <row r="62" spans="1:233" s="109" customFormat="1" ht="90">
      <c r="A62" s="97" t="s">
        <v>65</v>
      </c>
      <c r="B62" s="98">
        <v>34606483253</v>
      </c>
      <c r="C62" s="103" t="s">
        <v>230</v>
      </c>
      <c r="D62" s="102" t="s">
        <v>12</v>
      </c>
      <c r="E62" s="97" t="s">
        <v>34</v>
      </c>
      <c r="F62" s="112" t="s">
        <v>176</v>
      </c>
      <c r="G62" s="91">
        <v>289.23</v>
      </c>
      <c r="H62" s="91">
        <v>0</v>
      </c>
      <c r="I62" s="91">
        <v>0</v>
      </c>
      <c r="J62" s="92"/>
      <c r="K62" s="108"/>
      <c r="L62" s="92"/>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c r="BU62" s="108"/>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c r="EO62" s="108"/>
      <c r="EP62" s="108"/>
      <c r="EQ62" s="108"/>
      <c r="ER62" s="108"/>
      <c r="ES62" s="108"/>
      <c r="ET62" s="108"/>
      <c r="EU62" s="108"/>
      <c r="EV62" s="108"/>
      <c r="EW62" s="108"/>
      <c r="EX62" s="108"/>
      <c r="EY62" s="108"/>
      <c r="EZ62" s="108"/>
      <c r="FA62" s="108"/>
      <c r="FB62" s="108"/>
      <c r="FC62" s="108"/>
      <c r="FD62" s="108"/>
      <c r="FE62" s="108"/>
      <c r="FF62" s="108"/>
      <c r="FG62" s="108"/>
      <c r="FH62" s="108"/>
      <c r="FI62" s="108"/>
      <c r="FJ62" s="108"/>
      <c r="FK62" s="108"/>
      <c r="FL62" s="108"/>
      <c r="FM62" s="108"/>
      <c r="FN62" s="108"/>
      <c r="FO62" s="108"/>
      <c r="FP62" s="108"/>
      <c r="FQ62" s="108"/>
      <c r="FR62" s="108"/>
      <c r="FS62" s="108"/>
      <c r="FT62" s="108"/>
      <c r="FU62" s="108"/>
      <c r="FV62" s="108"/>
      <c r="FW62" s="108"/>
      <c r="FX62" s="108"/>
      <c r="FY62" s="108"/>
      <c r="FZ62" s="108"/>
      <c r="GA62" s="108"/>
      <c r="GB62" s="108"/>
      <c r="GC62" s="108"/>
      <c r="GD62" s="108"/>
      <c r="GE62" s="108"/>
      <c r="GF62" s="108"/>
      <c r="GG62" s="108"/>
      <c r="GH62" s="108"/>
      <c r="GI62" s="108"/>
      <c r="GJ62" s="108"/>
      <c r="GK62" s="108"/>
      <c r="GL62" s="108"/>
      <c r="GM62" s="108"/>
      <c r="GN62" s="108"/>
      <c r="GO62" s="108"/>
      <c r="GP62" s="108"/>
      <c r="GQ62" s="108"/>
      <c r="GR62" s="108"/>
      <c r="GS62" s="108"/>
      <c r="GT62" s="108"/>
      <c r="GU62" s="108"/>
      <c r="GV62" s="108"/>
      <c r="GW62" s="108"/>
      <c r="GX62" s="108"/>
      <c r="GY62" s="108"/>
      <c r="GZ62" s="108"/>
      <c r="HA62" s="108"/>
      <c r="HB62" s="108"/>
      <c r="HC62" s="108"/>
      <c r="HD62" s="108"/>
      <c r="HE62" s="108"/>
      <c r="HF62" s="108"/>
      <c r="HG62" s="108"/>
      <c r="HH62" s="108"/>
      <c r="HI62" s="108"/>
      <c r="HJ62" s="108"/>
      <c r="HK62" s="108"/>
      <c r="HL62" s="108"/>
      <c r="HM62" s="108"/>
      <c r="HN62" s="108"/>
      <c r="HO62" s="108"/>
      <c r="HP62" s="108"/>
      <c r="HQ62" s="108"/>
      <c r="HR62" s="108"/>
      <c r="HS62" s="108"/>
      <c r="HT62" s="108"/>
      <c r="HU62" s="108"/>
      <c r="HV62" s="108"/>
      <c r="HW62" s="108"/>
      <c r="HX62" s="108"/>
      <c r="HY62" s="108"/>
    </row>
    <row r="63" spans="1:233" s="109" customFormat="1" ht="90">
      <c r="A63" s="97" t="s">
        <v>66</v>
      </c>
      <c r="B63" s="98">
        <v>43903290220</v>
      </c>
      <c r="C63" s="103" t="s">
        <v>231</v>
      </c>
      <c r="D63" s="102" t="s">
        <v>12</v>
      </c>
      <c r="E63" s="97" t="s">
        <v>34</v>
      </c>
      <c r="F63" s="112" t="s">
        <v>177</v>
      </c>
      <c r="G63" s="91">
        <v>289.23</v>
      </c>
      <c r="H63" s="91">
        <v>0</v>
      </c>
      <c r="I63" s="91">
        <v>0</v>
      </c>
      <c r="J63" s="92"/>
      <c r="K63" s="108"/>
      <c r="L63" s="92"/>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row>
    <row r="64" spans="1:233" s="109" customFormat="1" ht="60">
      <c r="A64" s="97" t="s">
        <v>57</v>
      </c>
      <c r="B64" s="98">
        <v>80546757200</v>
      </c>
      <c r="C64" s="103" t="s">
        <v>232</v>
      </c>
      <c r="D64" s="102" t="s">
        <v>12</v>
      </c>
      <c r="E64" s="97" t="s">
        <v>34</v>
      </c>
      <c r="F64" s="112" t="s">
        <v>178</v>
      </c>
      <c r="G64" s="91">
        <v>867.7</v>
      </c>
      <c r="H64" s="91">
        <v>0</v>
      </c>
      <c r="I64" s="91">
        <v>0</v>
      </c>
      <c r="J64" s="92"/>
      <c r="K64" s="108"/>
      <c r="L64" s="92"/>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08"/>
      <c r="BR64" s="108"/>
      <c r="BS64" s="108"/>
      <c r="BT64" s="108"/>
      <c r="BU64" s="108"/>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c r="EO64" s="108"/>
      <c r="EP64" s="108"/>
      <c r="EQ64" s="108"/>
      <c r="ER64" s="108"/>
      <c r="ES64" s="108"/>
      <c r="ET64" s="108"/>
      <c r="EU64" s="108"/>
      <c r="EV64" s="108"/>
      <c r="EW64" s="108"/>
      <c r="EX64" s="108"/>
      <c r="EY64" s="108"/>
      <c r="EZ64" s="108"/>
      <c r="FA64" s="108"/>
      <c r="FB64" s="108"/>
      <c r="FC64" s="108"/>
      <c r="FD64" s="108"/>
      <c r="FE64" s="108"/>
      <c r="FF64" s="108"/>
      <c r="FG64" s="108"/>
      <c r="FH64" s="108"/>
      <c r="FI64" s="108"/>
      <c r="FJ64" s="108"/>
      <c r="FK64" s="108"/>
      <c r="FL64" s="108"/>
      <c r="FM64" s="108"/>
      <c r="FN64" s="108"/>
      <c r="FO64" s="108"/>
      <c r="FP64" s="108"/>
      <c r="FQ64" s="108"/>
      <c r="FR64" s="108"/>
      <c r="FS64" s="108"/>
      <c r="FT64" s="108"/>
      <c r="FU64" s="108"/>
      <c r="FV64" s="108"/>
      <c r="FW64" s="108"/>
      <c r="FX64" s="108"/>
      <c r="FY64" s="108"/>
      <c r="FZ64" s="108"/>
      <c r="GA64" s="108"/>
      <c r="GB64" s="108"/>
      <c r="GC64" s="108"/>
      <c r="GD64" s="108"/>
      <c r="GE64" s="108"/>
      <c r="GF64" s="108"/>
      <c r="GG64" s="108"/>
      <c r="GH64" s="108"/>
      <c r="GI64" s="108"/>
      <c r="GJ64" s="108"/>
      <c r="GK64" s="108"/>
      <c r="GL64" s="108"/>
      <c r="GM64" s="108"/>
      <c r="GN64" s="108"/>
      <c r="GO64" s="108"/>
      <c r="GP64" s="108"/>
      <c r="GQ64" s="108"/>
      <c r="GR64" s="108"/>
      <c r="GS64" s="108"/>
      <c r="GT64" s="108"/>
      <c r="GU64" s="108"/>
      <c r="GV64" s="108"/>
      <c r="GW64" s="108"/>
      <c r="GX64" s="108"/>
      <c r="GY64" s="108"/>
      <c r="GZ64" s="108"/>
      <c r="HA64" s="108"/>
      <c r="HB64" s="108"/>
      <c r="HC64" s="108"/>
      <c r="HD64" s="108"/>
      <c r="HE64" s="108"/>
      <c r="HF64" s="108"/>
      <c r="HG64" s="108"/>
      <c r="HH64" s="108"/>
      <c r="HI64" s="108"/>
      <c r="HJ64" s="108"/>
      <c r="HK64" s="108"/>
      <c r="HL64" s="108"/>
      <c r="HM64" s="108"/>
      <c r="HN64" s="108"/>
      <c r="HO64" s="108"/>
      <c r="HP64" s="108"/>
      <c r="HQ64" s="108"/>
      <c r="HR64" s="108"/>
      <c r="HS64" s="108"/>
      <c r="HT64" s="108"/>
      <c r="HU64" s="108"/>
      <c r="HV64" s="108"/>
      <c r="HW64" s="108"/>
      <c r="HX64" s="108"/>
      <c r="HY64" s="108"/>
    </row>
    <row r="65" spans="1:233" s="109" customFormat="1" ht="90">
      <c r="A65" s="97" t="s">
        <v>56</v>
      </c>
      <c r="B65" s="98">
        <v>24013285215</v>
      </c>
      <c r="C65" s="103" t="s">
        <v>233</v>
      </c>
      <c r="D65" s="102" t="s">
        <v>12</v>
      </c>
      <c r="E65" s="97" t="s">
        <v>34</v>
      </c>
      <c r="F65" s="112" t="s">
        <v>179</v>
      </c>
      <c r="G65" s="91">
        <v>867.7</v>
      </c>
      <c r="H65" s="91">
        <v>0</v>
      </c>
      <c r="I65" s="91">
        <v>0</v>
      </c>
      <c r="J65" s="92"/>
      <c r="K65" s="108"/>
      <c r="L65" s="92"/>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8"/>
      <c r="BR65" s="108"/>
      <c r="BS65" s="108"/>
      <c r="BT65" s="108"/>
      <c r="BU65" s="108"/>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c r="EO65" s="108"/>
      <c r="EP65" s="108"/>
      <c r="EQ65" s="108"/>
      <c r="ER65" s="108"/>
      <c r="ES65" s="108"/>
      <c r="ET65" s="108"/>
      <c r="EU65" s="108"/>
      <c r="EV65" s="108"/>
      <c r="EW65" s="108"/>
      <c r="EX65" s="108"/>
      <c r="EY65" s="108"/>
      <c r="EZ65" s="108"/>
      <c r="FA65" s="108"/>
      <c r="FB65" s="108"/>
      <c r="FC65" s="108"/>
      <c r="FD65" s="108"/>
      <c r="FE65" s="108"/>
      <c r="FF65" s="108"/>
      <c r="FG65" s="108"/>
      <c r="FH65" s="108"/>
      <c r="FI65" s="108"/>
      <c r="FJ65" s="108"/>
      <c r="FK65" s="108"/>
      <c r="FL65" s="108"/>
      <c r="FM65" s="108"/>
      <c r="FN65" s="108"/>
      <c r="FO65" s="108"/>
      <c r="FP65" s="108"/>
      <c r="FQ65" s="108"/>
      <c r="FR65" s="108"/>
      <c r="FS65" s="108"/>
      <c r="FT65" s="108"/>
      <c r="FU65" s="108"/>
      <c r="FV65" s="108"/>
      <c r="FW65" s="108"/>
      <c r="FX65" s="108"/>
      <c r="FY65" s="108"/>
      <c r="FZ65" s="108"/>
      <c r="GA65" s="108"/>
      <c r="GB65" s="108"/>
      <c r="GC65" s="108"/>
      <c r="GD65" s="108"/>
      <c r="GE65" s="108"/>
      <c r="GF65" s="108"/>
      <c r="GG65" s="108"/>
      <c r="GH65" s="108"/>
      <c r="GI65" s="108"/>
      <c r="GJ65" s="108"/>
      <c r="GK65" s="108"/>
      <c r="GL65" s="108"/>
      <c r="GM65" s="108"/>
      <c r="GN65" s="108"/>
      <c r="GO65" s="108"/>
      <c r="GP65" s="108"/>
      <c r="GQ65" s="108"/>
      <c r="GR65" s="108"/>
      <c r="GS65" s="108"/>
      <c r="GT65" s="108"/>
      <c r="GU65" s="108"/>
      <c r="GV65" s="108"/>
      <c r="GW65" s="108"/>
      <c r="GX65" s="108"/>
      <c r="GY65" s="108"/>
      <c r="GZ65" s="108"/>
      <c r="HA65" s="108"/>
      <c r="HB65" s="108"/>
      <c r="HC65" s="108"/>
      <c r="HD65" s="108"/>
      <c r="HE65" s="108"/>
      <c r="HF65" s="108"/>
      <c r="HG65" s="108"/>
      <c r="HH65" s="108"/>
      <c r="HI65" s="108"/>
      <c r="HJ65" s="108"/>
      <c r="HK65" s="108"/>
      <c r="HL65" s="108"/>
      <c r="HM65" s="108"/>
      <c r="HN65" s="108"/>
      <c r="HO65" s="108"/>
      <c r="HP65" s="108"/>
      <c r="HQ65" s="108"/>
      <c r="HR65" s="108"/>
      <c r="HS65" s="108"/>
      <c r="HT65" s="108"/>
      <c r="HU65" s="108"/>
      <c r="HV65" s="108"/>
      <c r="HW65" s="108"/>
      <c r="HX65" s="108"/>
      <c r="HY65" s="108"/>
    </row>
    <row r="66" spans="1:233" s="109" customFormat="1" ht="90">
      <c r="A66" s="97" t="s">
        <v>64</v>
      </c>
      <c r="B66" s="98">
        <v>7527926287</v>
      </c>
      <c r="C66" s="103" t="s">
        <v>234</v>
      </c>
      <c r="D66" s="102" t="s">
        <v>12</v>
      </c>
      <c r="E66" s="97" t="s">
        <v>34</v>
      </c>
      <c r="F66" s="112" t="s">
        <v>180</v>
      </c>
      <c r="G66" s="91">
        <v>867.7</v>
      </c>
      <c r="H66" s="91">
        <v>0</v>
      </c>
      <c r="I66" s="91">
        <v>0</v>
      </c>
      <c r="J66" s="92"/>
      <c r="K66" s="108"/>
      <c r="L66" s="92"/>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8"/>
      <c r="BR66" s="108"/>
      <c r="BS66" s="108"/>
      <c r="BT66" s="108"/>
      <c r="BU66" s="108"/>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c r="EO66" s="108"/>
      <c r="EP66" s="108"/>
      <c r="EQ66" s="108"/>
      <c r="ER66" s="108"/>
      <c r="ES66" s="108"/>
      <c r="ET66" s="108"/>
      <c r="EU66" s="108"/>
      <c r="EV66" s="108"/>
      <c r="EW66" s="108"/>
      <c r="EX66" s="108"/>
      <c r="EY66" s="108"/>
      <c r="EZ66" s="108"/>
      <c r="FA66" s="108"/>
      <c r="FB66" s="108"/>
      <c r="FC66" s="108"/>
      <c r="FD66" s="108"/>
      <c r="FE66" s="108"/>
      <c r="FF66" s="108"/>
      <c r="FG66" s="108"/>
      <c r="FH66" s="108"/>
      <c r="FI66" s="108"/>
      <c r="FJ66" s="108"/>
      <c r="FK66" s="108"/>
      <c r="FL66" s="108"/>
      <c r="FM66" s="108"/>
      <c r="FN66" s="108"/>
      <c r="FO66" s="108"/>
      <c r="FP66" s="108"/>
      <c r="FQ66" s="108"/>
      <c r="FR66" s="108"/>
      <c r="FS66" s="108"/>
      <c r="FT66" s="108"/>
      <c r="FU66" s="108"/>
      <c r="FV66" s="108"/>
      <c r="FW66" s="108"/>
      <c r="FX66" s="108"/>
      <c r="FY66" s="108"/>
      <c r="FZ66" s="108"/>
      <c r="GA66" s="108"/>
      <c r="GB66" s="108"/>
      <c r="GC66" s="108"/>
      <c r="GD66" s="108"/>
      <c r="GE66" s="108"/>
      <c r="GF66" s="108"/>
      <c r="GG66" s="108"/>
      <c r="GH66" s="108"/>
      <c r="GI66" s="108"/>
      <c r="GJ66" s="108"/>
      <c r="GK66" s="108"/>
      <c r="GL66" s="108"/>
      <c r="GM66" s="108"/>
      <c r="GN66" s="108"/>
      <c r="GO66" s="108"/>
      <c r="GP66" s="108"/>
      <c r="GQ66" s="108"/>
      <c r="GR66" s="108"/>
      <c r="GS66" s="108"/>
      <c r="GT66" s="108"/>
      <c r="GU66" s="108"/>
      <c r="GV66" s="108"/>
      <c r="GW66" s="108"/>
      <c r="GX66" s="108"/>
      <c r="GY66" s="108"/>
      <c r="GZ66" s="108"/>
      <c r="HA66" s="108"/>
      <c r="HB66" s="108"/>
      <c r="HC66" s="108"/>
      <c r="HD66" s="108"/>
      <c r="HE66" s="108"/>
      <c r="HF66" s="108"/>
      <c r="HG66" s="108"/>
      <c r="HH66" s="108"/>
      <c r="HI66" s="108"/>
      <c r="HJ66" s="108"/>
      <c r="HK66" s="108"/>
      <c r="HL66" s="108"/>
      <c r="HM66" s="108"/>
      <c r="HN66" s="108"/>
      <c r="HO66" s="108"/>
      <c r="HP66" s="108"/>
      <c r="HQ66" s="108"/>
      <c r="HR66" s="108"/>
      <c r="HS66" s="108"/>
      <c r="HT66" s="108"/>
      <c r="HU66" s="108"/>
      <c r="HV66" s="108"/>
      <c r="HW66" s="108"/>
      <c r="HX66" s="108"/>
      <c r="HY66" s="108"/>
    </row>
    <row r="67" spans="1:233" s="109" customFormat="1" ht="90">
      <c r="A67" s="97" t="s">
        <v>86</v>
      </c>
      <c r="B67" s="98">
        <v>7896721627</v>
      </c>
      <c r="C67" s="103" t="s">
        <v>235</v>
      </c>
      <c r="D67" s="102" t="s">
        <v>12</v>
      </c>
      <c r="E67" s="97" t="s">
        <v>34</v>
      </c>
      <c r="F67" s="112" t="s">
        <v>181</v>
      </c>
      <c r="G67" s="91">
        <v>867.7</v>
      </c>
      <c r="H67" s="91">
        <v>0</v>
      </c>
      <c r="I67" s="91">
        <v>0</v>
      </c>
      <c r="J67" s="92"/>
      <c r="K67" s="108"/>
      <c r="L67" s="92"/>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8"/>
      <c r="AR67" s="108"/>
      <c r="AS67" s="108"/>
      <c r="AT67" s="108"/>
      <c r="AU67" s="108"/>
      <c r="AV67" s="108"/>
      <c r="AW67" s="108"/>
      <c r="AX67" s="108"/>
      <c r="AY67" s="108"/>
      <c r="AZ67" s="108"/>
      <c r="BA67" s="108"/>
      <c r="BB67" s="108"/>
      <c r="BC67" s="108"/>
      <c r="BD67" s="108"/>
      <c r="BE67" s="108"/>
      <c r="BF67" s="108"/>
      <c r="BG67" s="108"/>
      <c r="BH67" s="108"/>
      <c r="BI67" s="108"/>
      <c r="BJ67" s="108"/>
      <c r="BK67" s="108"/>
      <c r="BL67" s="108"/>
      <c r="BM67" s="108"/>
      <c r="BN67" s="108"/>
      <c r="BO67" s="108"/>
      <c r="BP67" s="108"/>
      <c r="BQ67" s="108"/>
      <c r="BR67" s="108"/>
      <c r="BS67" s="108"/>
      <c r="BT67" s="108"/>
      <c r="BU67" s="108"/>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c r="EO67" s="108"/>
      <c r="EP67" s="108"/>
      <c r="EQ67" s="108"/>
      <c r="ER67" s="108"/>
      <c r="ES67" s="108"/>
      <c r="ET67" s="108"/>
      <c r="EU67" s="108"/>
      <c r="EV67" s="108"/>
      <c r="EW67" s="108"/>
      <c r="EX67" s="108"/>
      <c r="EY67" s="108"/>
      <c r="EZ67" s="108"/>
      <c r="FA67" s="108"/>
      <c r="FB67" s="108"/>
      <c r="FC67" s="108"/>
      <c r="FD67" s="108"/>
      <c r="FE67" s="108"/>
      <c r="FF67" s="108"/>
      <c r="FG67" s="108"/>
      <c r="FH67" s="108"/>
      <c r="FI67" s="108"/>
      <c r="FJ67" s="108"/>
      <c r="FK67" s="108"/>
      <c r="FL67" s="108"/>
      <c r="FM67" s="108"/>
      <c r="FN67" s="108"/>
      <c r="FO67" s="108"/>
      <c r="FP67" s="108"/>
      <c r="FQ67" s="108"/>
      <c r="FR67" s="108"/>
      <c r="FS67" s="108"/>
      <c r="FT67" s="108"/>
      <c r="FU67" s="108"/>
      <c r="FV67" s="108"/>
      <c r="FW67" s="108"/>
      <c r="FX67" s="108"/>
      <c r="FY67" s="108"/>
      <c r="FZ67" s="108"/>
      <c r="GA67" s="108"/>
      <c r="GB67" s="108"/>
      <c r="GC67" s="108"/>
      <c r="GD67" s="108"/>
      <c r="GE67" s="108"/>
      <c r="GF67" s="108"/>
      <c r="GG67" s="108"/>
      <c r="GH67" s="108"/>
      <c r="GI67" s="108"/>
      <c r="GJ67" s="108"/>
      <c r="GK67" s="108"/>
      <c r="GL67" s="108"/>
      <c r="GM67" s="108"/>
      <c r="GN67" s="108"/>
      <c r="GO67" s="108"/>
      <c r="GP67" s="108"/>
      <c r="GQ67" s="108"/>
      <c r="GR67" s="108"/>
      <c r="GS67" s="108"/>
      <c r="GT67" s="108"/>
      <c r="GU67" s="108"/>
      <c r="GV67" s="108"/>
      <c r="GW67" s="108"/>
      <c r="GX67" s="108"/>
      <c r="GY67" s="108"/>
      <c r="GZ67" s="108"/>
      <c r="HA67" s="108"/>
      <c r="HB67" s="108"/>
      <c r="HC67" s="108"/>
      <c r="HD67" s="108"/>
      <c r="HE67" s="108"/>
      <c r="HF67" s="108"/>
      <c r="HG67" s="108"/>
      <c r="HH67" s="108"/>
      <c r="HI67" s="108"/>
      <c r="HJ67" s="108"/>
      <c r="HK67" s="108"/>
      <c r="HL67" s="108"/>
      <c r="HM67" s="108"/>
      <c r="HN67" s="108"/>
      <c r="HO67" s="108"/>
      <c r="HP67" s="108"/>
      <c r="HQ67" s="108"/>
      <c r="HR67" s="108"/>
      <c r="HS67" s="108"/>
      <c r="HT67" s="108"/>
      <c r="HU67" s="108"/>
      <c r="HV67" s="108"/>
      <c r="HW67" s="108"/>
      <c r="HX67" s="108"/>
      <c r="HY67" s="108"/>
    </row>
    <row r="68" spans="1:233" s="109" customFormat="1" ht="105">
      <c r="A68" s="97" t="s">
        <v>33</v>
      </c>
      <c r="B68" s="98">
        <v>82845322000104</v>
      </c>
      <c r="C68" s="93" t="s">
        <v>320</v>
      </c>
      <c r="D68" s="102" t="s">
        <v>12</v>
      </c>
      <c r="E68" s="97" t="s">
        <v>13</v>
      </c>
      <c r="F68" s="112" t="s">
        <v>182</v>
      </c>
      <c r="G68" s="91">
        <v>2295209.09</v>
      </c>
      <c r="H68" s="91">
        <v>0</v>
      </c>
      <c r="I68" s="91">
        <v>0</v>
      </c>
      <c r="J68" s="92"/>
      <c r="K68" s="108"/>
      <c r="L68" s="92"/>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c r="AV68" s="108"/>
      <c r="AW68" s="108"/>
      <c r="AX68" s="108"/>
      <c r="AY68" s="108"/>
      <c r="AZ68" s="108"/>
      <c r="BA68" s="108"/>
      <c r="BB68" s="108"/>
      <c r="BC68" s="108"/>
      <c r="BD68" s="108"/>
      <c r="BE68" s="108"/>
      <c r="BF68" s="108"/>
      <c r="BG68" s="108"/>
      <c r="BH68" s="108"/>
      <c r="BI68" s="108"/>
      <c r="BJ68" s="108"/>
      <c r="BK68" s="108"/>
      <c r="BL68" s="108"/>
      <c r="BM68" s="108"/>
      <c r="BN68" s="108"/>
      <c r="BO68" s="108"/>
      <c r="BP68" s="108"/>
      <c r="BQ68" s="108"/>
      <c r="BR68" s="108"/>
      <c r="BS68" s="108"/>
      <c r="BT68" s="108"/>
      <c r="BU68" s="108"/>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c r="EO68" s="108"/>
      <c r="EP68" s="108"/>
      <c r="EQ68" s="108"/>
      <c r="ER68" s="108"/>
      <c r="ES68" s="108"/>
      <c r="ET68" s="108"/>
      <c r="EU68" s="108"/>
      <c r="EV68" s="108"/>
      <c r="EW68" s="108"/>
      <c r="EX68" s="108"/>
      <c r="EY68" s="108"/>
      <c r="EZ68" s="108"/>
      <c r="FA68" s="108"/>
      <c r="FB68" s="108"/>
      <c r="FC68" s="108"/>
      <c r="FD68" s="108"/>
      <c r="FE68" s="108"/>
      <c r="FF68" s="108"/>
      <c r="FG68" s="108"/>
      <c r="FH68" s="108"/>
      <c r="FI68" s="108"/>
      <c r="FJ68" s="108"/>
      <c r="FK68" s="108"/>
      <c r="FL68" s="108"/>
      <c r="FM68" s="108"/>
      <c r="FN68" s="108"/>
      <c r="FO68" s="108"/>
      <c r="FP68" s="108"/>
      <c r="FQ68" s="108"/>
      <c r="FR68" s="108"/>
      <c r="FS68" s="108"/>
      <c r="FT68" s="108"/>
      <c r="FU68" s="108"/>
      <c r="FV68" s="108"/>
      <c r="FW68" s="108"/>
      <c r="FX68" s="108"/>
      <c r="FY68" s="108"/>
      <c r="FZ68" s="108"/>
      <c r="GA68" s="108"/>
      <c r="GB68" s="108"/>
      <c r="GC68" s="108"/>
      <c r="GD68" s="108"/>
      <c r="GE68" s="108"/>
      <c r="GF68" s="108"/>
      <c r="GG68" s="108"/>
      <c r="GH68" s="108"/>
      <c r="GI68" s="108"/>
      <c r="GJ68" s="108"/>
      <c r="GK68" s="108"/>
      <c r="GL68" s="108"/>
      <c r="GM68" s="108"/>
      <c r="GN68" s="108"/>
      <c r="GO68" s="108"/>
      <c r="GP68" s="108"/>
      <c r="GQ68" s="108"/>
      <c r="GR68" s="108"/>
      <c r="GS68" s="108"/>
      <c r="GT68" s="108"/>
      <c r="GU68" s="108"/>
      <c r="GV68" s="108"/>
      <c r="GW68" s="108"/>
      <c r="GX68" s="108"/>
      <c r="GY68" s="108"/>
      <c r="GZ68" s="108"/>
      <c r="HA68" s="108"/>
      <c r="HB68" s="108"/>
      <c r="HC68" s="108"/>
      <c r="HD68" s="108"/>
      <c r="HE68" s="108"/>
      <c r="HF68" s="108"/>
      <c r="HG68" s="108"/>
      <c r="HH68" s="108"/>
      <c r="HI68" s="108"/>
      <c r="HJ68" s="108"/>
      <c r="HK68" s="108"/>
      <c r="HL68" s="108"/>
      <c r="HM68" s="108"/>
      <c r="HN68" s="108"/>
      <c r="HO68" s="108"/>
      <c r="HP68" s="108"/>
      <c r="HQ68" s="108"/>
      <c r="HR68" s="108"/>
      <c r="HS68" s="108"/>
      <c r="HT68" s="108"/>
      <c r="HU68" s="108"/>
      <c r="HV68" s="108"/>
      <c r="HW68" s="108"/>
      <c r="HX68" s="108"/>
      <c r="HY68" s="108"/>
    </row>
    <row r="69" spans="1:233" s="109" customFormat="1" ht="105">
      <c r="A69" s="97" t="s">
        <v>33</v>
      </c>
      <c r="B69" s="98">
        <v>82845322000104</v>
      </c>
      <c r="C69" s="93" t="s">
        <v>321</v>
      </c>
      <c r="D69" s="102" t="s">
        <v>12</v>
      </c>
      <c r="E69" s="97" t="s">
        <v>13</v>
      </c>
      <c r="F69" s="112" t="s">
        <v>183</v>
      </c>
      <c r="G69" s="91">
        <v>556717.25</v>
      </c>
      <c r="H69" s="91">
        <v>0</v>
      </c>
      <c r="I69" s="91">
        <v>0</v>
      </c>
      <c r="J69" s="92"/>
      <c r="K69" s="108"/>
      <c r="L69" s="92"/>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108"/>
      <c r="AR69" s="108"/>
      <c r="AS69" s="108"/>
      <c r="AT69" s="108"/>
      <c r="AU69" s="108"/>
      <c r="AV69" s="108"/>
      <c r="AW69" s="108"/>
      <c r="AX69" s="108"/>
      <c r="AY69" s="108"/>
      <c r="AZ69" s="108"/>
      <c r="BA69" s="108"/>
      <c r="BB69" s="108"/>
      <c r="BC69" s="108"/>
      <c r="BD69" s="108"/>
      <c r="BE69" s="108"/>
      <c r="BF69" s="108"/>
      <c r="BG69" s="108"/>
      <c r="BH69" s="108"/>
      <c r="BI69" s="108"/>
      <c r="BJ69" s="108"/>
      <c r="BK69" s="108"/>
      <c r="BL69" s="108"/>
      <c r="BM69" s="108"/>
      <c r="BN69" s="108"/>
      <c r="BO69" s="108"/>
      <c r="BP69" s="108"/>
      <c r="BQ69" s="108"/>
      <c r="BR69" s="108"/>
      <c r="BS69" s="108"/>
      <c r="BT69" s="108"/>
      <c r="BU69" s="108"/>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c r="EO69" s="108"/>
      <c r="EP69" s="108"/>
      <c r="EQ69" s="108"/>
      <c r="ER69" s="108"/>
      <c r="ES69" s="108"/>
      <c r="ET69" s="108"/>
      <c r="EU69" s="108"/>
      <c r="EV69" s="108"/>
      <c r="EW69" s="108"/>
      <c r="EX69" s="108"/>
      <c r="EY69" s="108"/>
      <c r="EZ69" s="108"/>
      <c r="FA69" s="108"/>
      <c r="FB69" s="108"/>
      <c r="FC69" s="108"/>
      <c r="FD69" s="108"/>
      <c r="FE69" s="108"/>
      <c r="FF69" s="108"/>
      <c r="FG69" s="108"/>
      <c r="FH69" s="108"/>
      <c r="FI69" s="108"/>
      <c r="FJ69" s="108"/>
      <c r="FK69" s="108"/>
      <c r="FL69" s="108"/>
      <c r="FM69" s="108"/>
      <c r="FN69" s="108"/>
      <c r="FO69" s="108"/>
      <c r="FP69" s="108"/>
      <c r="FQ69" s="108"/>
      <c r="FR69" s="108"/>
      <c r="FS69" s="108"/>
      <c r="FT69" s="108"/>
      <c r="FU69" s="108"/>
      <c r="FV69" s="108"/>
      <c r="FW69" s="108"/>
      <c r="FX69" s="108"/>
      <c r="FY69" s="108"/>
      <c r="FZ69" s="108"/>
      <c r="GA69" s="108"/>
      <c r="GB69" s="108"/>
      <c r="GC69" s="108"/>
      <c r="GD69" s="108"/>
      <c r="GE69" s="108"/>
      <c r="GF69" s="108"/>
      <c r="GG69" s="108"/>
      <c r="GH69" s="108"/>
      <c r="GI69" s="108"/>
      <c r="GJ69" s="108"/>
      <c r="GK69" s="108"/>
      <c r="GL69" s="108"/>
      <c r="GM69" s="108"/>
      <c r="GN69" s="108"/>
      <c r="GO69" s="108"/>
      <c r="GP69" s="108"/>
      <c r="GQ69" s="108"/>
      <c r="GR69" s="108"/>
      <c r="GS69" s="108"/>
      <c r="GT69" s="108"/>
      <c r="GU69" s="108"/>
      <c r="GV69" s="108"/>
      <c r="GW69" s="108"/>
      <c r="GX69" s="108"/>
      <c r="GY69" s="108"/>
      <c r="GZ69" s="108"/>
      <c r="HA69" s="108"/>
      <c r="HB69" s="108"/>
      <c r="HC69" s="108"/>
      <c r="HD69" s="108"/>
      <c r="HE69" s="108"/>
      <c r="HF69" s="108"/>
      <c r="HG69" s="108"/>
      <c r="HH69" s="108"/>
      <c r="HI69" s="108"/>
      <c r="HJ69" s="108"/>
      <c r="HK69" s="108"/>
      <c r="HL69" s="108"/>
      <c r="HM69" s="108"/>
      <c r="HN69" s="108"/>
      <c r="HO69" s="108"/>
      <c r="HP69" s="108"/>
      <c r="HQ69" s="108"/>
      <c r="HR69" s="108"/>
      <c r="HS69" s="108"/>
      <c r="HT69" s="108"/>
      <c r="HU69" s="108"/>
      <c r="HV69" s="108"/>
      <c r="HW69" s="108"/>
      <c r="HX69" s="108"/>
      <c r="HY69" s="108"/>
    </row>
    <row r="70" spans="1:233" s="109" customFormat="1" ht="75">
      <c r="A70" s="97" t="s">
        <v>20</v>
      </c>
      <c r="B70" s="98">
        <v>2558157000162</v>
      </c>
      <c r="C70" s="93" t="s">
        <v>322</v>
      </c>
      <c r="D70" s="102" t="s">
        <v>19</v>
      </c>
      <c r="E70" s="97" t="s">
        <v>21</v>
      </c>
      <c r="F70" s="112" t="s">
        <v>184</v>
      </c>
      <c r="G70" s="91">
        <v>123141.38</v>
      </c>
      <c r="H70" s="91">
        <v>0</v>
      </c>
      <c r="I70" s="91">
        <v>0</v>
      </c>
      <c r="J70" s="92"/>
      <c r="K70" s="108"/>
      <c r="L70" s="92"/>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8"/>
      <c r="BM70" s="108"/>
      <c r="BN70" s="108"/>
      <c r="BO70" s="108"/>
      <c r="BP70" s="108"/>
      <c r="BQ70" s="108"/>
      <c r="BR70" s="108"/>
      <c r="BS70" s="108"/>
      <c r="BT70" s="108"/>
      <c r="BU70" s="108"/>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c r="EO70" s="108"/>
      <c r="EP70" s="108"/>
      <c r="EQ70" s="108"/>
      <c r="ER70" s="108"/>
      <c r="ES70" s="108"/>
      <c r="ET70" s="108"/>
      <c r="EU70" s="108"/>
      <c r="EV70" s="108"/>
      <c r="EW70" s="108"/>
      <c r="EX70" s="108"/>
      <c r="EY70" s="108"/>
      <c r="EZ70" s="108"/>
      <c r="FA70" s="108"/>
      <c r="FB70" s="108"/>
      <c r="FC70" s="108"/>
      <c r="FD70" s="108"/>
      <c r="FE70" s="108"/>
      <c r="FF70" s="108"/>
      <c r="FG70" s="108"/>
      <c r="FH70" s="108"/>
      <c r="FI70" s="108"/>
      <c r="FJ70" s="108"/>
      <c r="FK70" s="108"/>
      <c r="FL70" s="108"/>
      <c r="FM70" s="108"/>
      <c r="FN70" s="108"/>
      <c r="FO70" s="108"/>
      <c r="FP70" s="108"/>
      <c r="FQ70" s="108"/>
      <c r="FR70" s="108"/>
      <c r="FS70" s="108"/>
      <c r="FT70" s="108"/>
      <c r="FU70" s="108"/>
      <c r="FV70" s="108"/>
      <c r="FW70" s="108"/>
      <c r="FX70" s="108"/>
      <c r="FY70" s="108"/>
      <c r="FZ70" s="108"/>
      <c r="GA70" s="108"/>
      <c r="GB70" s="108"/>
      <c r="GC70" s="108"/>
      <c r="GD70" s="108"/>
      <c r="GE70" s="108"/>
      <c r="GF70" s="108"/>
      <c r="GG70" s="108"/>
      <c r="GH70" s="108"/>
      <c r="GI70" s="108"/>
      <c r="GJ70" s="108"/>
      <c r="GK70" s="108"/>
      <c r="GL70" s="108"/>
      <c r="GM70" s="108"/>
      <c r="GN70" s="108"/>
      <c r="GO70" s="108"/>
      <c r="GP70" s="108"/>
      <c r="GQ70" s="108"/>
      <c r="GR70" s="108"/>
      <c r="GS70" s="108"/>
      <c r="GT70" s="108"/>
      <c r="GU70" s="108"/>
      <c r="GV70" s="108"/>
      <c r="GW70" s="108"/>
      <c r="GX70" s="108"/>
      <c r="GY70" s="108"/>
      <c r="GZ70" s="108"/>
      <c r="HA70" s="108"/>
      <c r="HB70" s="108"/>
      <c r="HC70" s="108"/>
      <c r="HD70" s="108"/>
      <c r="HE70" s="108"/>
      <c r="HF70" s="108"/>
      <c r="HG70" s="108"/>
      <c r="HH70" s="108"/>
      <c r="HI70" s="108"/>
      <c r="HJ70" s="108"/>
      <c r="HK70" s="108"/>
      <c r="HL70" s="108"/>
      <c r="HM70" s="108"/>
      <c r="HN70" s="108"/>
      <c r="HO70" s="108"/>
      <c r="HP70" s="108"/>
      <c r="HQ70" s="108"/>
      <c r="HR70" s="108"/>
      <c r="HS70" s="108"/>
      <c r="HT70" s="108"/>
      <c r="HU70" s="108"/>
      <c r="HV70" s="108"/>
      <c r="HW70" s="108"/>
      <c r="HX70" s="108"/>
      <c r="HY70" s="108"/>
    </row>
    <row r="71" spans="1:233" s="109" customFormat="1" ht="75">
      <c r="A71" s="97" t="s">
        <v>25</v>
      </c>
      <c r="B71" s="98">
        <v>2341467000120</v>
      </c>
      <c r="C71" s="113" t="s">
        <v>323</v>
      </c>
      <c r="D71" s="102" t="s">
        <v>12</v>
      </c>
      <c r="E71" s="97" t="s">
        <v>22</v>
      </c>
      <c r="F71" s="112" t="s">
        <v>185</v>
      </c>
      <c r="G71" s="91">
        <v>920126.52</v>
      </c>
      <c r="H71" s="91">
        <v>0</v>
      </c>
      <c r="I71" s="91">
        <v>0</v>
      </c>
      <c r="J71" s="92"/>
      <c r="K71" s="108"/>
      <c r="L71" s="92"/>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108"/>
      <c r="BL71" s="108"/>
      <c r="BM71" s="108"/>
      <c r="BN71" s="108"/>
      <c r="BO71" s="108"/>
      <c r="BP71" s="108"/>
      <c r="BQ71" s="108"/>
      <c r="BR71" s="108"/>
      <c r="BS71" s="108"/>
      <c r="BT71" s="108"/>
      <c r="BU71" s="108"/>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c r="EO71" s="108"/>
      <c r="EP71" s="108"/>
      <c r="EQ71" s="108"/>
      <c r="ER71" s="108"/>
      <c r="ES71" s="108"/>
      <c r="ET71" s="108"/>
      <c r="EU71" s="108"/>
      <c r="EV71" s="108"/>
      <c r="EW71" s="108"/>
      <c r="EX71" s="108"/>
      <c r="EY71" s="108"/>
      <c r="EZ71" s="108"/>
      <c r="FA71" s="108"/>
      <c r="FB71" s="108"/>
      <c r="FC71" s="108"/>
      <c r="FD71" s="108"/>
      <c r="FE71" s="108"/>
      <c r="FF71" s="108"/>
      <c r="FG71" s="108"/>
      <c r="FH71" s="108"/>
      <c r="FI71" s="108"/>
      <c r="FJ71" s="108"/>
      <c r="FK71" s="108"/>
      <c r="FL71" s="108"/>
      <c r="FM71" s="108"/>
      <c r="FN71" s="108"/>
      <c r="FO71" s="108"/>
      <c r="FP71" s="108"/>
      <c r="FQ71" s="108"/>
      <c r="FR71" s="108"/>
      <c r="FS71" s="108"/>
      <c r="FT71" s="108"/>
      <c r="FU71" s="108"/>
      <c r="FV71" s="108"/>
      <c r="FW71" s="108"/>
      <c r="FX71" s="108"/>
      <c r="FY71" s="108"/>
      <c r="FZ71" s="108"/>
      <c r="GA71" s="108"/>
      <c r="GB71" s="108"/>
      <c r="GC71" s="108"/>
      <c r="GD71" s="108"/>
      <c r="GE71" s="108"/>
      <c r="GF71" s="108"/>
      <c r="GG71" s="108"/>
      <c r="GH71" s="108"/>
      <c r="GI71" s="108"/>
      <c r="GJ71" s="108"/>
      <c r="GK71" s="108"/>
      <c r="GL71" s="108"/>
      <c r="GM71" s="108"/>
      <c r="GN71" s="108"/>
      <c r="GO71" s="108"/>
      <c r="GP71" s="108"/>
      <c r="GQ71" s="108"/>
      <c r="GR71" s="108"/>
      <c r="GS71" s="108"/>
      <c r="GT71" s="108"/>
      <c r="GU71" s="108"/>
      <c r="GV71" s="108"/>
      <c r="GW71" s="108"/>
      <c r="GX71" s="108"/>
      <c r="GY71" s="108"/>
      <c r="GZ71" s="108"/>
      <c r="HA71" s="108"/>
      <c r="HB71" s="108"/>
      <c r="HC71" s="108"/>
      <c r="HD71" s="108"/>
      <c r="HE71" s="108"/>
      <c r="HF71" s="108"/>
      <c r="HG71" s="108"/>
      <c r="HH71" s="108"/>
      <c r="HI71" s="108"/>
      <c r="HJ71" s="108"/>
      <c r="HK71" s="108"/>
      <c r="HL71" s="108"/>
      <c r="HM71" s="108"/>
      <c r="HN71" s="108"/>
      <c r="HO71" s="108"/>
      <c r="HP71" s="108"/>
      <c r="HQ71" s="108"/>
      <c r="HR71" s="108"/>
      <c r="HS71" s="108"/>
      <c r="HT71" s="108"/>
      <c r="HU71" s="108"/>
      <c r="HV71" s="108"/>
      <c r="HW71" s="108"/>
      <c r="HX71" s="108"/>
      <c r="HY71" s="108"/>
    </row>
    <row r="72" spans="1:233" s="109" customFormat="1" ht="60">
      <c r="A72" s="97" t="s">
        <v>28</v>
      </c>
      <c r="B72" s="98">
        <v>604122000197</v>
      </c>
      <c r="C72" s="93" t="s">
        <v>324</v>
      </c>
      <c r="D72" s="102" t="s">
        <v>19</v>
      </c>
      <c r="E72" s="97" t="s">
        <v>21</v>
      </c>
      <c r="F72" s="112" t="s">
        <v>186</v>
      </c>
      <c r="G72" s="91">
        <v>2839014</v>
      </c>
      <c r="H72" s="91">
        <v>0</v>
      </c>
      <c r="I72" s="91">
        <v>0</v>
      </c>
      <c r="J72" s="92"/>
      <c r="K72" s="108"/>
      <c r="L72" s="92"/>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08"/>
      <c r="BR72" s="108"/>
      <c r="BS72" s="108"/>
      <c r="BT72" s="108"/>
      <c r="BU72" s="108"/>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c r="EO72" s="108"/>
      <c r="EP72" s="108"/>
      <c r="EQ72" s="108"/>
      <c r="ER72" s="108"/>
      <c r="ES72" s="108"/>
      <c r="ET72" s="108"/>
      <c r="EU72" s="108"/>
      <c r="EV72" s="108"/>
      <c r="EW72" s="108"/>
      <c r="EX72" s="108"/>
      <c r="EY72" s="108"/>
      <c r="EZ72" s="108"/>
      <c r="FA72" s="108"/>
      <c r="FB72" s="108"/>
      <c r="FC72" s="108"/>
      <c r="FD72" s="108"/>
      <c r="FE72" s="108"/>
      <c r="FF72" s="108"/>
      <c r="FG72" s="108"/>
      <c r="FH72" s="108"/>
      <c r="FI72" s="108"/>
      <c r="FJ72" s="108"/>
      <c r="FK72" s="108"/>
      <c r="FL72" s="108"/>
      <c r="FM72" s="108"/>
      <c r="FN72" s="108"/>
      <c r="FO72" s="108"/>
      <c r="FP72" s="108"/>
      <c r="FQ72" s="108"/>
      <c r="FR72" s="108"/>
      <c r="FS72" s="108"/>
      <c r="FT72" s="108"/>
      <c r="FU72" s="108"/>
      <c r="FV72" s="108"/>
      <c r="FW72" s="108"/>
      <c r="FX72" s="108"/>
      <c r="FY72" s="108"/>
      <c r="FZ72" s="108"/>
      <c r="GA72" s="108"/>
      <c r="GB72" s="108"/>
      <c r="GC72" s="108"/>
      <c r="GD72" s="108"/>
      <c r="GE72" s="108"/>
      <c r="GF72" s="108"/>
      <c r="GG72" s="108"/>
      <c r="GH72" s="108"/>
      <c r="GI72" s="108"/>
      <c r="GJ72" s="108"/>
      <c r="GK72" s="108"/>
      <c r="GL72" s="108"/>
      <c r="GM72" s="108"/>
      <c r="GN72" s="108"/>
      <c r="GO72" s="108"/>
      <c r="GP72" s="108"/>
      <c r="GQ72" s="108"/>
      <c r="GR72" s="108"/>
      <c r="GS72" s="108"/>
      <c r="GT72" s="108"/>
      <c r="GU72" s="108"/>
      <c r="GV72" s="108"/>
      <c r="GW72" s="108"/>
      <c r="GX72" s="108"/>
      <c r="GY72" s="108"/>
      <c r="GZ72" s="108"/>
      <c r="HA72" s="108"/>
      <c r="HB72" s="108"/>
      <c r="HC72" s="108"/>
      <c r="HD72" s="108"/>
      <c r="HE72" s="108"/>
      <c r="HF72" s="108"/>
      <c r="HG72" s="108"/>
      <c r="HH72" s="108"/>
      <c r="HI72" s="108"/>
      <c r="HJ72" s="108"/>
      <c r="HK72" s="108"/>
      <c r="HL72" s="108"/>
      <c r="HM72" s="108"/>
      <c r="HN72" s="108"/>
      <c r="HO72" s="108"/>
      <c r="HP72" s="108"/>
      <c r="HQ72" s="108"/>
      <c r="HR72" s="108"/>
      <c r="HS72" s="108"/>
      <c r="HT72" s="108"/>
      <c r="HU72" s="108"/>
      <c r="HV72" s="108"/>
      <c r="HW72" s="108"/>
      <c r="HX72" s="108"/>
      <c r="HY72" s="108"/>
    </row>
    <row r="73" spans="1:233" s="109" customFormat="1" ht="60">
      <c r="A73" s="97" t="s">
        <v>94</v>
      </c>
      <c r="B73" s="98">
        <v>12039966000111</v>
      </c>
      <c r="C73" s="93" t="s">
        <v>325</v>
      </c>
      <c r="D73" s="102" t="s">
        <v>19</v>
      </c>
      <c r="E73" s="97" t="s">
        <v>21</v>
      </c>
      <c r="F73" s="112" t="s">
        <v>187</v>
      </c>
      <c r="G73" s="91">
        <v>641792</v>
      </c>
      <c r="H73" s="91">
        <v>0</v>
      </c>
      <c r="I73" s="91">
        <v>0</v>
      </c>
      <c r="J73" s="92"/>
      <c r="K73" s="108"/>
      <c r="L73" s="92"/>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8"/>
      <c r="BQ73" s="108"/>
      <c r="BR73" s="108"/>
      <c r="BS73" s="108"/>
      <c r="BT73" s="108"/>
      <c r="BU73" s="108"/>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c r="EO73" s="108"/>
      <c r="EP73" s="108"/>
      <c r="EQ73" s="108"/>
      <c r="ER73" s="108"/>
      <c r="ES73" s="108"/>
      <c r="ET73" s="108"/>
      <c r="EU73" s="108"/>
      <c r="EV73" s="108"/>
      <c r="EW73" s="108"/>
      <c r="EX73" s="108"/>
      <c r="EY73" s="108"/>
      <c r="EZ73" s="108"/>
      <c r="FA73" s="108"/>
      <c r="FB73" s="108"/>
      <c r="FC73" s="108"/>
      <c r="FD73" s="108"/>
      <c r="FE73" s="108"/>
      <c r="FF73" s="108"/>
      <c r="FG73" s="108"/>
      <c r="FH73" s="108"/>
      <c r="FI73" s="108"/>
      <c r="FJ73" s="108"/>
      <c r="FK73" s="108"/>
      <c r="FL73" s="108"/>
      <c r="FM73" s="108"/>
      <c r="FN73" s="108"/>
      <c r="FO73" s="108"/>
      <c r="FP73" s="108"/>
      <c r="FQ73" s="108"/>
      <c r="FR73" s="108"/>
      <c r="FS73" s="108"/>
      <c r="FT73" s="108"/>
      <c r="FU73" s="108"/>
      <c r="FV73" s="108"/>
      <c r="FW73" s="108"/>
      <c r="FX73" s="108"/>
      <c r="FY73" s="108"/>
      <c r="FZ73" s="108"/>
      <c r="GA73" s="108"/>
      <c r="GB73" s="108"/>
      <c r="GC73" s="108"/>
      <c r="GD73" s="108"/>
      <c r="GE73" s="108"/>
      <c r="GF73" s="108"/>
      <c r="GG73" s="108"/>
      <c r="GH73" s="108"/>
      <c r="GI73" s="108"/>
      <c r="GJ73" s="108"/>
      <c r="GK73" s="108"/>
      <c r="GL73" s="108"/>
      <c r="GM73" s="108"/>
      <c r="GN73" s="108"/>
      <c r="GO73" s="108"/>
      <c r="GP73" s="108"/>
      <c r="GQ73" s="108"/>
      <c r="GR73" s="108"/>
      <c r="GS73" s="108"/>
      <c r="GT73" s="108"/>
      <c r="GU73" s="108"/>
      <c r="GV73" s="108"/>
      <c r="GW73" s="108"/>
      <c r="GX73" s="108"/>
      <c r="GY73" s="108"/>
      <c r="GZ73" s="108"/>
      <c r="HA73" s="108"/>
      <c r="HB73" s="108"/>
      <c r="HC73" s="108"/>
      <c r="HD73" s="108"/>
      <c r="HE73" s="108"/>
      <c r="HF73" s="108"/>
      <c r="HG73" s="108"/>
      <c r="HH73" s="108"/>
      <c r="HI73" s="108"/>
      <c r="HJ73" s="108"/>
      <c r="HK73" s="108"/>
      <c r="HL73" s="108"/>
      <c r="HM73" s="108"/>
      <c r="HN73" s="108"/>
      <c r="HO73" s="108"/>
      <c r="HP73" s="108"/>
      <c r="HQ73" s="108"/>
      <c r="HR73" s="108"/>
      <c r="HS73" s="108"/>
      <c r="HT73" s="108"/>
      <c r="HU73" s="108"/>
      <c r="HV73" s="108"/>
      <c r="HW73" s="108"/>
      <c r="HX73" s="108"/>
      <c r="HY73" s="108"/>
    </row>
    <row r="74" spans="1:233" s="109" customFormat="1" ht="75">
      <c r="A74" s="97" t="s">
        <v>51</v>
      </c>
      <c r="B74" s="98">
        <v>71575952220</v>
      </c>
      <c r="C74" s="103" t="s">
        <v>236</v>
      </c>
      <c r="D74" s="102" t="s">
        <v>12</v>
      </c>
      <c r="E74" s="97" t="s">
        <v>34</v>
      </c>
      <c r="F74" s="112" t="s">
        <v>188</v>
      </c>
      <c r="G74" s="91">
        <v>2603.11</v>
      </c>
      <c r="H74" s="91">
        <v>2603.11</v>
      </c>
      <c r="I74" s="91">
        <v>2603.11</v>
      </c>
      <c r="J74" s="92"/>
      <c r="K74" s="108"/>
      <c r="L74" s="92"/>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8"/>
      <c r="BP74" s="108"/>
      <c r="BQ74" s="108"/>
      <c r="BR74" s="108"/>
      <c r="BS74" s="108"/>
      <c r="BT74" s="108"/>
      <c r="BU74" s="108"/>
      <c r="BV74" s="108"/>
      <c r="BW74" s="108"/>
      <c r="BX74" s="108"/>
      <c r="BY74" s="108"/>
      <c r="BZ74" s="108"/>
      <c r="CA74" s="108"/>
      <c r="CB74" s="108"/>
      <c r="CC74" s="108"/>
      <c r="CD74" s="108"/>
      <c r="CE74" s="108"/>
      <c r="CF74" s="108"/>
      <c r="CG74" s="108"/>
      <c r="CH74" s="108"/>
      <c r="CI74" s="108"/>
      <c r="CJ74" s="108"/>
      <c r="CK74" s="108"/>
      <c r="CL74" s="108"/>
      <c r="CM74" s="108"/>
      <c r="CN74" s="108"/>
      <c r="CO74" s="108"/>
      <c r="CP74" s="108"/>
      <c r="CQ74" s="108"/>
      <c r="CR74" s="108"/>
      <c r="CS74" s="108"/>
      <c r="CT74" s="108"/>
      <c r="CU74" s="108"/>
      <c r="CV74" s="108"/>
      <c r="CW74" s="108"/>
      <c r="CX74" s="108"/>
      <c r="CY74" s="108"/>
      <c r="CZ74" s="108"/>
      <c r="DA74" s="108"/>
      <c r="DB74" s="108"/>
      <c r="DC74" s="108"/>
      <c r="DD74" s="108"/>
      <c r="DE74" s="108"/>
      <c r="DF74" s="108"/>
      <c r="DG74" s="108"/>
      <c r="DH74" s="108"/>
      <c r="DI74" s="108"/>
      <c r="DJ74" s="108"/>
      <c r="DK74" s="108"/>
      <c r="DL74" s="108"/>
      <c r="DM74" s="108"/>
      <c r="DN74" s="108"/>
      <c r="DO74" s="108"/>
      <c r="DP74" s="108"/>
      <c r="DQ74" s="108"/>
      <c r="DR74" s="108"/>
      <c r="DS74" s="108"/>
      <c r="DT74" s="108"/>
      <c r="DU74" s="108"/>
      <c r="DV74" s="108"/>
      <c r="DW74" s="108"/>
      <c r="DX74" s="108"/>
      <c r="DY74" s="108"/>
      <c r="DZ74" s="108"/>
      <c r="EA74" s="108"/>
      <c r="EB74" s="108"/>
      <c r="EC74" s="108"/>
      <c r="ED74" s="108"/>
      <c r="EE74" s="108"/>
      <c r="EF74" s="108"/>
      <c r="EG74" s="108"/>
      <c r="EH74" s="108"/>
      <c r="EI74" s="108"/>
      <c r="EJ74" s="108"/>
      <c r="EK74" s="108"/>
      <c r="EL74" s="108"/>
      <c r="EM74" s="108"/>
      <c r="EN74" s="108"/>
      <c r="EO74" s="108"/>
      <c r="EP74" s="108"/>
      <c r="EQ74" s="108"/>
      <c r="ER74" s="108"/>
      <c r="ES74" s="108"/>
      <c r="ET74" s="108"/>
      <c r="EU74" s="108"/>
      <c r="EV74" s="108"/>
      <c r="EW74" s="108"/>
      <c r="EX74" s="108"/>
      <c r="EY74" s="108"/>
      <c r="EZ74" s="108"/>
      <c r="FA74" s="108"/>
      <c r="FB74" s="108"/>
      <c r="FC74" s="108"/>
      <c r="FD74" s="108"/>
      <c r="FE74" s="108"/>
      <c r="FF74" s="108"/>
      <c r="FG74" s="108"/>
      <c r="FH74" s="108"/>
      <c r="FI74" s="108"/>
      <c r="FJ74" s="108"/>
      <c r="FK74" s="108"/>
      <c r="FL74" s="108"/>
      <c r="FM74" s="108"/>
      <c r="FN74" s="108"/>
      <c r="FO74" s="108"/>
      <c r="FP74" s="108"/>
      <c r="FQ74" s="108"/>
      <c r="FR74" s="108"/>
      <c r="FS74" s="108"/>
      <c r="FT74" s="108"/>
      <c r="FU74" s="108"/>
      <c r="FV74" s="108"/>
      <c r="FW74" s="108"/>
      <c r="FX74" s="108"/>
      <c r="FY74" s="108"/>
      <c r="FZ74" s="108"/>
      <c r="GA74" s="108"/>
      <c r="GB74" s="108"/>
      <c r="GC74" s="108"/>
      <c r="GD74" s="108"/>
      <c r="GE74" s="108"/>
      <c r="GF74" s="108"/>
      <c r="GG74" s="108"/>
      <c r="GH74" s="108"/>
      <c r="GI74" s="108"/>
      <c r="GJ74" s="108"/>
      <c r="GK74" s="108"/>
      <c r="GL74" s="108"/>
      <c r="GM74" s="108"/>
      <c r="GN74" s="108"/>
      <c r="GO74" s="108"/>
      <c r="GP74" s="108"/>
      <c r="GQ74" s="108"/>
      <c r="GR74" s="108"/>
      <c r="GS74" s="108"/>
      <c r="GT74" s="108"/>
      <c r="GU74" s="108"/>
      <c r="GV74" s="108"/>
      <c r="GW74" s="108"/>
      <c r="GX74" s="108"/>
      <c r="GY74" s="108"/>
      <c r="GZ74" s="108"/>
      <c r="HA74" s="108"/>
      <c r="HB74" s="108"/>
      <c r="HC74" s="108"/>
      <c r="HD74" s="108"/>
      <c r="HE74" s="108"/>
      <c r="HF74" s="108"/>
      <c r="HG74" s="108"/>
      <c r="HH74" s="108"/>
      <c r="HI74" s="108"/>
      <c r="HJ74" s="108"/>
      <c r="HK74" s="108"/>
      <c r="HL74" s="108"/>
      <c r="HM74" s="108"/>
      <c r="HN74" s="108"/>
      <c r="HO74" s="108"/>
      <c r="HP74" s="108"/>
      <c r="HQ74" s="108"/>
      <c r="HR74" s="108"/>
      <c r="HS74" s="108"/>
      <c r="HT74" s="108"/>
      <c r="HU74" s="108"/>
      <c r="HV74" s="108"/>
      <c r="HW74" s="108"/>
      <c r="HX74" s="108"/>
      <c r="HY74" s="108"/>
    </row>
    <row r="75" spans="1:233" s="109" customFormat="1" ht="75">
      <c r="A75" s="97" t="s">
        <v>70</v>
      </c>
      <c r="B75" s="98">
        <v>34267336253</v>
      </c>
      <c r="C75" s="103" t="s">
        <v>237</v>
      </c>
      <c r="D75" s="102" t="s">
        <v>12</v>
      </c>
      <c r="E75" s="97" t="s">
        <v>34</v>
      </c>
      <c r="F75" s="112" t="s">
        <v>189</v>
      </c>
      <c r="G75" s="91">
        <v>2603.11</v>
      </c>
      <c r="H75" s="91">
        <v>2603.11</v>
      </c>
      <c r="I75" s="91">
        <v>2603.11</v>
      </c>
      <c r="J75" s="92"/>
      <c r="K75" s="108"/>
      <c r="L75" s="92"/>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108"/>
      <c r="AN75" s="108"/>
      <c r="AO75" s="108"/>
      <c r="AP75" s="108"/>
      <c r="AQ75" s="108"/>
      <c r="AR75" s="108"/>
      <c r="AS75" s="108"/>
      <c r="AT75" s="108"/>
      <c r="AU75" s="108"/>
      <c r="AV75" s="108"/>
      <c r="AW75" s="108"/>
      <c r="AX75" s="108"/>
      <c r="AY75" s="108"/>
      <c r="AZ75" s="108"/>
      <c r="BA75" s="108"/>
      <c r="BB75" s="108"/>
      <c r="BC75" s="108"/>
      <c r="BD75" s="108"/>
      <c r="BE75" s="108"/>
      <c r="BF75" s="108"/>
      <c r="BG75" s="108"/>
      <c r="BH75" s="108"/>
      <c r="BI75" s="108"/>
      <c r="BJ75" s="108"/>
      <c r="BK75" s="108"/>
      <c r="BL75" s="108"/>
      <c r="BM75" s="108"/>
      <c r="BN75" s="108"/>
      <c r="BO75" s="108"/>
      <c r="BP75" s="108"/>
      <c r="BQ75" s="108"/>
      <c r="BR75" s="108"/>
      <c r="BS75" s="108"/>
      <c r="BT75" s="108"/>
      <c r="BU75" s="108"/>
      <c r="BV75" s="108"/>
      <c r="BW75" s="108"/>
      <c r="BX75" s="108"/>
      <c r="BY75" s="108"/>
      <c r="BZ75" s="108"/>
      <c r="CA75" s="108"/>
      <c r="CB75" s="108"/>
      <c r="CC75" s="108"/>
      <c r="CD75" s="108"/>
      <c r="CE75" s="108"/>
      <c r="CF75" s="108"/>
      <c r="CG75" s="108"/>
      <c r="CH75" s="108"/>
      <c r="CI75" s="108"/>
      <c r="CJ75" s="108"/>
      <c r="CK75" s="108"/>
      <c r="CL75" s="108"/>
      <c r="CM75" s="108"/>
      <c r="CN75" s="108"/>
      <c r="CO75" s="108"/>
      <c r="CP75" s="108"/>
      <c r="CQ75" s="108"/>
      <c r="CR75" s="108"/>
      <c r="CS75" s="108"/>
      <c r="CT75" s="108"/>
      <c r="CU75" s="108"/>
      <c r="CV75" s="108"/>
      <c r="CW75" s="108"/>
      <c r="CX75" s="108"/>
      <c r="CY75" s="108"/>
      <c r="CZ75" s="108"/>
      <c r="DA75" s="108"/>
      <c r="DB75" s="108"/>
      <c r="DC75" s="108"/>
      <c r="DD75" s="108"/>
      <c r="DE75" s="108"/>
      <c r="DF75" s="108"/>
      <c r="DG75" s="108"/>
      <c r="DH75" s="108"/>
      <c r="DI75" s="108"/>
      <c r="DJ75" s="108"/>
      <c r="DK75" s="108"/>
      <c r="DL75" s="108"/>
      <c r="DM75" s="108"/>
      <c r="DN75" s="108"/>
      <c r="DO75" s="108"/>
      <c r="DP75" s="108"/>
      <c r="DQ75" s="108"/>
      <c r="DR75" s="108"/>
      <c r="DS75" s="108"/>
      <c r="DT75" s="108"/>
      <c r="DU75" s="108"/>
      <c r="DV75" s="108"/>
      <c r="DW75" s="108"/>
      <c r="DX75" s="108"/>
      <c r="DY75" s="108"/>
      <c r="DZ75" s="108"/>
      <c r="EA75" s="108"/>
      <c r="EB75" s="108"/>
      <c r="EC75" s="108"/>
      <c r="ED75" s="108"/>
      <c r="EE75" s="108"/>
      <c r="EF75" s="108"/>
      <c r="EG75" s="108"/>
      <c r="EH75" s="108"/>
      <c r="EI75" s="108"/>
      <c r="EJ75" s="108"/>
      <c r="EK75" s="108"/>
      <c r="EL75" s="108"/>
      <c r="EM75" s="108"/>
      <c r="EN75" s="108"/>
      <c r="EO75" s="108"/>
      <c r="EP75" s="108"/>
      <c r="EQ75" s="108"/>
      <c r="ER75" s="108"/>
      <c r="ES75" s="108"/>
      <c r="ET75" s="108"/>
      <c r="EU75" s="108"/>
      <c r="EV75" s="108"/>
      <c r="EW75" s="108"/>
      <c r="EX75" s="108"/>
      <c r="EY75" s="108"/>
      <c r="EZ75" s="108"/>
      <c r="FA75" s="108"/>
      <c r="FB75" s="108"/>
      <c r="FC75" s="108"/>
      <c r="FD75" s="108"/>
      <c r="FE75" s="108"/>
      <c r="FF75" s="108"/>
      <c r="FG75" s="108"/>
      <c r="FH75" s="108"/>
      <c r="FI75" s="108"/>
      <c r="FJ75" s="108"/>
      <c r="FK75" s="108"/>
      <c r="FL75" s="108"/>
      <c r="FM75" s="108"/>
      <c r="FN75" s="108"/>
      <c r="FO75" s="108"/>
      <c r="FP75" s="108"/>
      <c r="FQ75" s="108"/>
      <c r="FR75" s="108"/>
      <c r="FS75" s="108"/>
      <c r="FT75" s="108"/>
      <c r="FU75" s="108"/>
      <c r="FV75" s="108"/>
      <c r="FW75" s="108"/>
      <c r="FX75" s="108"/>
      <c r="FY75" s="108"/>
      <c r="FZ75" s="108"/>
      <c r="GA75" s="108"/>
      <c r="GB75" s="108"/>
      <c r="GC75" s="108"/>
      <c r="GD75" s="108"/>
      <c r="GE75" s="108"/>
      <c r="GF75" s="108"/>
      <c r="GG75" s="108"/>
      <c r="GH75" s="108"/>
      <c r="GI75" s="108"/>
      <c r="GJ75" s="108"/>
      <c r="GK75" s="108"/>
      <c r="GL75" s="108"/>
      <c r="GM75" s="108"/>
      <c r="GN75" s="108"/>
      <c r="GO75" s="108"/>
      <c r="GP75" s="108"/>
      <c r="GQ75" s="108"/>
      <c r="GR75" s="108"/>
      <c r="GS75" s="108"/>
      <c r="GT75" s="108"/>
      <c r="GU75" s="108"/>
      <c r="GV75" s="108"/>
      <c r="GW75" s="108"/>
      <c r="GX75" s="108"/>
      <c r="GY75" s="108"/>
      <c r="GZ75" s="108"/>
      <c r="HA75" s="108"/>
      <c r="HB75" s="108"/>
      <c r="HC75" s="108"/>
      <c r="HD75" s="108"/>
      <c r="HE75" s="108"/>
      <c r="HF75" s="108"/>
      <c r="HG75" s="108"/>
      <c r="HH75" s="108"/>
      <c r="HI75" s="108"/>
      <c r="HJ75" s="108"/>
      <c r="HK75" s="108"/>
      <c r="HL75" s="108"/>
      <c r="HM75" s="108"/>
      <c r="HN75" s="108"/>
      <c r="HO75" s="108"/>
      <c r="HP75" s="108"/>
      <c r="HQ75" s="108"/>
      <c r="HR75" s="108"/>
      <c r="HS75" s="108"/>
      <c r="HT75" s="108"/>
      <c r="HU75" s="108"/>
      <c r="HV75" s="108"/>
      <c r="HW75" s="108"/>
      <c r="HX75" s="108"/>
      <c r="HY75" s="108"/>
    </row>
    <row r="76" spans="1:233" s="109" customFormat="1" ht="90">
      <c r="A76" s="97" t="s">
        <v>62</v>
      </c>
      <c r="B76" s="98">
        <v>47439394291</v>
      </c>
      <c r="C76" s="103" t="s">
        <v>238</v>
      </c>
      <c r="D76" s="102" t="s">
        <v>12</v>
      </c>
      <c r="E76" s="97" t="s">
        <v>34</v>
      </c>
      <c r="F76" s="112" t="s">
        <v>190</v>
      </c>
      <c r="G76" s="91">
        <v>1446.17</v>
      </c>
      <c r="H76" s="91">
        <v>0</v>
      </c>
      <c r="I76" s="91">
        <v>0</v>
      </c>
      <c r="J76" s="92"/>
      <c r="K76" s="108"/>
      <c r="L76" s="92"/>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8"/>
      <c r="BQ76" s="108"/>
      <c r="BR76" s="108"/>
      <c r="BS76" s="108"/>
      <c r="BT76" s="108"/>
      <c r="BU76" s="108"/>
      <c r="BV76" s="108"/>
      <c r="BW76" s="108"/>
      <c r="BX76" s="108"/>
      <c r="BY76" s="108"/>
      <c r="BZ76" s="108"/>
      <c r="CA76" s="108"/>
      <c r="CB76" s="108"/>
      <c r="CC76" s="108"/>
      <c r="CD76" s="108"/>
      <c r="CE76" s="108"/>
      <c r="CF76" s="108"/>
      <c r="CG76" s="108"/>
      <c r="CH76" s="108"/>
      <c r="CI76" s="108"/>
      <c r="CJ76" s="108"/>
      <c r="CK76" s="108"/>
      <c r="CL76" s="108"/>
      <c r="CM76" s="108"/>
      <c r="CN76" s="108"/>
      <c r="CO76" s="108"/>
      <c r="CP76" s="108"/>
      <c r="CQ76" s="108"/>
      <c r="CR76" s="108"/>
      <c r="CS76" s="108"/>
      <c r="CT76" s="108"/>
      <c r="CU76" s="108"/>
      <c r="CV76" s="108"/>
      <c r="CW76" s="108"/>
      <c r="CX76" s="108"/>
      <c r="CY76" s="108"/>
      <c r="CZ76" s="108"/>
      <c r="DA76" s="108"/>
      <c r="DB76" s="108"/>
      <c r="DC76" s="108"/>
      <c r="DD76" s="108"/>
      <c r="DE76" s="108"/>
      <c r="DF76" s="108"/>
      <c r="DG76" s="108"/>
      <c r="DH76" s="108"/>
      <c r="DI76" s="108"/>
      <c r="DJ76" s="108"/>
      <c r="DK76" s="108"/>
      <c r="DL76" s="108"/>
      <c r="DM76" s="108"/>
      <c r="DN76" s="108"/>
      <c r="DO76" s="108"/>
      <c r="DP76" s="108"/>
      <c r="DQ76" s="108"/>
      <c r="DR76" s="108"/>
      <c r="DS76" s="108"/>
      <c r="DT76" s="108"/>
      <c r="DU76" s="108"/>
      <c r="DV76" s="108"/>
      <c r="DW76" s="108"/>
      <c r="DX76" s="108"/>
      <c r="DY76" s="108"/>
      <c r="DZ76" s="108"/>
      <c r="EA76" s="108"/>
      <c r="EB76" s="108"/>
      <c r="EC76" s="108"/>
      <c r="ED76" s="108"/>
      <c r="EE76" s="108"/>
      <c r="EF76" s="108"/>
      <c r="EG76" s="108"/>
      <c r="EH76" s="108"/>
      <c r="EI76" s="108"/>
      <c r="EJ76" s="108"/>
      <c r="EK76" s="108"/>
      <c r="EL76" s="108"/>
      <c r="EM76" s="108"/>
      <c r="EN76" s="108"/>
      <c r="EO76" s="108"/>
      <c r="EP76" s="108"/>
      <c r="EQ76" s="108"/>
      <c r="ER76" s="108"/>
      <c r="ES76" s="108"/>
      <c r="ET76" s="108"/>
      <c r="EU76" s="108"/>
      <c r="EV76" s="108"/>
      <c r="EW76" s="108"/>
      <c r="EX76" s="108"/>
      <c r="EY76" s="108"/>
      <c r="EZ76" s="108"/>
      <c r="FA76" s="108"/>
      <c r="FB76" s="108"/>
      <c r="FC76" s="108"/>
      <c r="FD76" s="108"/>
      <c r="FE76" s="108"/>
      <c r="FF76" s="108"/>
      <c r="FG76" s="108"/>
      <c r="FH76" s="108"/>
      <c r="FI76" s="108"/>
      <c r="FJ76" s="108"/>
      <c r="FK76" s="108"/>
      <c r="FL76" s="108"/>
      <c r="FM76" s="108"/>
      <c r="FN76" s="108"/>
      <c r="FO76" s="108"/>
      <c r="FP76" s="108"/>
      <c r="FQ76" s="108"/>
      <c r="FR76" s="108"/>
      <c r="FS76" s="108"/>
      <c r="FT76" s="108"/>
      <c r="FU76" s="108"/>
      <c r="FV76" s="108"/>
      <c r="FW76" s="108"/>
      <c r="FX76" s="108"/>
      <c r="FY76" s="108"/>
      <c r="FZ76" s="108"/>
      <c r="GA76" s="108"/>
      <c r="GB76" s="108"/>
      <c r="GC76" s="108"/>
      <c r="GD76" s="108"/>
      <c r="GE76" s="108"/>
      <c r="GF76" s="108"/>
      <c r="GG76" s="108"/>
      <c r="GH76" s="108"/>
      <c r="GI76" s="108"/>
      <c r="GJ76" s="108"/>
      <c r="GK76" s="108"/>
      <c r="GL76" s="108"/>
      <c r="GM76" s="108"/>
      <c r="GN76" s="108"/>
      <c r="GO76" s="108"/>
      <c r="GP76" s="108"/>
      <c r="GQ76" s="108"/>
      <c r="GR76" s="108"/>
      <c r="GS76" s="108"/>
      <c r="GT76" s="108"/>
      <c r="GU76" s="108"/>
      <c r="GV76" s="108"/>
      <c r="GW76" s="108"/>
      <c r="GX76" s="108"/>
      <c r="GY76" s="108"/>
      <c r="GZ76" s="108"/>
      <c r="HA76" s="108"/>
      <c r="HB76" s="108"/>
      <c r="HC76" s="108"/>
      <c r="HD76" s="108"/>
      <c r="HE76" s="108"/>
      <c r="HF76" s="108"/>
      <c r="HG76" s="108"/>
      <c r="HH76" s="108"/>
      <c r="HI76" s="108"/>
      <c r="HJ76" s="108"/>
      <c r="HK76" s="108"/>
      <c r="HL76" s="108"/>
      <c r="HM76" s="108"/>
      <c r="HN76" s="108"/>
      <c r="HO76" s="108"/>
      <c r="HP76" s="108"/>
      <c r="HQ76" s="108"/>
      <c r="HR76" s="108"/>
      <c r="HS76" s="108"/>
      <c r="HT76" s="108"/>
      <c r="HU76" s="108"/>
      <c r="HV76" s="108"/>
      <c r="HW76" s="108"/>
      <c r="HX76" s="108"/>
      <c r="HY76" s="108"/>
    </row>
    <row r="77" spans="1:233" s="109" customFormat="1" ht="90">
      <c r="A77" s="97" t="s">
        <v>72</v>
      </c>
      <c r="B77" s="98">
        <v>96273119287</v>
      </c>
      <c r="C77" s="103" t="s">
        <v>239</v>
      </c>
      <c r="D77" s="102" t="s">
        <v>12</v>
      </c>
      <c r="E77" s="97" t="s">
        <v>34</v>
      </c>
      <c r="F77" s="112" t="s">
        <v>191</v>
      </c>
      <c r="G77" s="91">
        <v>1446.17</v>
      </c>
      <c r="H77" s="91">
        <v>0</v>
      </c>
      <c r="I77" s="91">
        <v>0</v>
      </c>
      <c r="J77" s="92"/>
      <c r="K77" s="108"/>
      <c r="L77" s="92"/>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8"/>
      <c r="BH77" s="108"/>
      <c r="BI77" s="108"/>
      <c r="BJ77" s="108"/>
      <c r="BK77" s="108"/>
      <c r="BL77" s="108"/>
      <c r="BM77" s="108"/>
      <c r="BN77" s="108"/>
      <c r="BO77" s="108"/>
      <c r="BP77" s="108"/>
      <c r="BQ77" s="108"/>
      <c r="BR77" s="108"/>
      <c r="BS77" s="108"/>
      <c r="BT77" s="108"/>
      <c r="BU77" s="108"/>
      <c r="BV77" s="108"/>
      <c r="BW77" s="108"/>
      <c r="BX77" s="108"/>
      <c r="BY77" s="108"/>
      <c r="BZ77" s="108"/>
      <c r="CA77" s="108"/>
      <c r="CB77" s="108"/>
      <c r="CC77" s="108"/>
      <c r="CD77" s="108"/>
      <c r="CE77" s="108"/>
      <c r="CF77" s="108"/>
      <c r="CG77" s="108"/>
      <c r="CH77" s="108"/>
      <c r="CI77" s="108"/>
      <c r="CJ77" s="108"/>
      <c r="CK77" s="108"/>
      <c r="CL77" s="108"/>
      <c r="CM77" s="108"/>
      <c r="CN77" s="108"/>
      <c r="CO77" s="108"/>
      <c r="CP77" s="108"/>
      <c r="CQ77" s="108"/>
      <c r="CR77" s="108"/>
      <c r="CS77" s="108"/>
      <c r="CT77" s="108"/>
      <c r="CU77" s="108"/>
      <c r="CV77" s="108"/>
      <c r="CW77" s="108"/>
      <c r="CX77" s="108"/>
      <c r="CY77" s="108"/>
      <c r="CZ77" s="108"/>
      <c r="DA77" s="108"/>
      <c r="DB77" s="108"/>
      <c r="DC77" s="108"/>
      <c r="DD77" s="108"/>
      <c r="DE77" s="108"/>
      <c r="DF77" s="108"/>
      <c r="DG77" s="108"/>
      <c r="DH77" s="108"/>
      <c r="DI77" s="108"/>
      <c r="DJ77" s="108"/>
      <c r="DK77" s="108"/>
      <c r="DL77" s="108"/>
      <c r="DM77" s="108"/>
      <c r="DN77" s="108"/>
      <c r="DO77" s="108"/>
      <c r="DP77" s="108"/>
      <c r="DQ77" s="108"/>
      <c r="DR77" s="108"/>
      <c r="DS77" s="108"/>
      <c r="DT77" s="108"/>
      <c r="DU77" s="108"/>
      <c r="DV77" s="108"/>
      <c r="DW77" s="108"/>
      <c r="DX77" s="108"/>
      <c r="DY77" s="108"/>
      <c r="DZ77" s="108"/>
      <c r="EA77" s="108"/>
      <c r="EB77" s="108"/>
      <c r="EC77" s="108"/>
      <c r="ED77" s="108"/>
      <c r="EE77" s="108"/>
      <c r="EF77" s="108"/>
      <c r="EG77" s="108"/>
      <c r="EH77" s="108"/>
      <c r="EI77" s="108"/>
      <c r="EJ77" s="108"/>
      <c r="EK77" s="108"/>
      <c r="EL77" s="108"/>
      <c r="EM77" s="108"/>
      <c r="EN77" s="108"/>
      <c r="EO77" s="108"/>
      <c r="EP77" s="108"/>
      <c r="EQ77" s="108"/>
      <c r="ER77" s="108"/>
      <c r="ES77" s="108"/>
      <c r="ET77" s="108"/>
      <c r="EU77" s="108"/>
      <c r="EV77" s="108"/>
      <c r="EW77" s="108"/>
      <c r="EX77" s="108"/>
      <c r="EY77" s="108"/>
      <c r="EZ77" s="108"/>
      <c r="FA77" s="108"/>
      <c r="FB77" s="108"/>
      <c r="FC77" s="108"/>
      <c r="FD77" s="108"/>
      <c r="FE77" s="108"/>
      <c r="FF77" s="108"/>
      <c r="FG77" s="108"/>
      <c r="FH77" s="108"/>
      <c r="FI77" s="108"/>
      <c r="FJ77" s="108"/>
      <c r="FK77" s="108"/>
      <c r="FL77" s="108"/>
      <c r="FM77" s="108"/>
      <c r="FN77" s="108"/>
      <c r="FO77" s="108"/>
      <c r="FP77" s="108"/>
      <c r="FQ77" s="108"/>
      <c r="FR77" s="108"/>
      <c r="FS77" s="108"/>
      <c r="FT77" s="108"/>
      <c r="FU77" s="108"/>
      <c r="FV77" s="108"/>
      <c r="FW77" s="108"/>
      <c r="FX77" s="108"/>
      <c r="FY77" s="108"/>
      <c r="FZ77" s="108"/>
      <c r="GA77" s="108"/>
      <c r="GB77" s="108"/>
      <c r="GC77" s="108"/>
      <c r="GD77" s="108"/>
      <c r="GE77" s="108"/>
      <c r="GF77" s="108"/>
      <c r="GG77" s="108"/>
      <c r="GH77" s="108"/>
      <c r="GI77" s="108"/>
      <c r="GJ77" s="108"/>
      <c r="GK77" s="108"/>
      <c r="GL77" s="108"/>
      <c r="GM77" s="108"/>
      <c r="GN77" s="108"/>
      <c r="GO77" s="108"/>
      <c r="GP77" s="108"/>
      <c r="GQ77" s="108"/>
      <c r="GR77" s="108"/>
      <c r="GS77" s="108"/>
      <c r="GT77" s="108"/>
      <c r="GU77" s="108"/>
      <c r="GV77" s="108"/>
      <c r="GW77" s="108"/>
      <c r="GX77" s="108"/>
      <c r="GY77" s="108"/>
      <c r="GZ77" s="108"/>
      <c r="HA77" s="108"/>
      <c r="HB77" s="108"/>
      <c r="HC77" s="108"/>
      <c r="HD77" s="108"/>
      <c r="HE77" s="108"/>
      <c r="HF77" s="108"/>
      <c r="HG77" s="108"/>
      <c r="HH77" s="108"/>
      <c r="HI77" s="108"/>
      <c r="HJ77" s="108"/>
      <c r="HK77" s="108"/>
      <c r="HL77" s="108"/>
      <c r="HM77" s="108"/>
      <c r="HN77" s="108"/>
      <c r="HO77" s="108"/>
      <c r="HP77" s="108"/>
      <c r="HQ77" s="108"/>
      <c r="HR77" s="108"/>
      <c r="HS77" s="108"/>
      <c r="HT77" s="108"/>
      <c r="HU77" s="108"/>
      <c r="HV77" s="108"/>
      <c r="HW77" s="108"/>
      <c r="HX77" s="108"/>
      <c r="HY77" s="108"/>
    </row>
    <row r="78" spans="1:233" s="109" customFormat="1" ht="90">
      <c r="A78" s="97" t="s">
        <v>52</v>
      </c>
      <c r="B78" s="98">
        <v>33574286287</v>
      </c>
      <c r="C78" s="103" t="s">
        <v>240</v>
      </c>
      <c r="D78" s="102" t="s">
        <v>12</v>
      </c>
      <c r="E78" s="97" t="s">
        <v>34</v>
      </c>
      <c r="F78" s="112" t="s">
        <v>192</v>
      </c>
      <c r="G78" s="91">
        <v>1268.6500000000001</v>
      </c>
      <c r="H78" s="91">
        <v>0</v>
      </c>
      <c r="I78" s="91">
        <v>0</v>
      </c>
      <c r="J78" s="92"/>
      <c r="K78" s="108"/>
      <c r="L78" s="92"/>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8"/>
      <c r="AK78" s="108"/>
      <c r="AL78" s="108"/>
      <c r="AM78" s="108"/>
      <c r="AN78" s="108"/>
      <c r="AO78" s="108"/>
      <c r="AP78" s="108"/>
      <c r="AQ78" s="108"/>
      <c r="AR78" s="108"/>
      <c r="AS78" s="108"/>
      <c r="AT78" s="108"/>
      <c r="AU78" s="108"/>
      <c r="AV78" s="108"/>
      <c r="AW78" s="108"/>
      <c r="AX78" s="108"/>
      <c r="AY78" s="108"/>
      <c r="AZ78" s="108"/>
      <c r="BA78" s="108"/>
      <c r="BB78" s="108"/>
      <c r="BC78" s="108"/>
      <c r="BD78" s="108"/>
      <c r="BE78" s="108"/>
      <c r="BF78" s="108"/>
      <c r="BG78" s="108"/>
      <c r="BH78" s="108"/>
      <c r="BI78" s="108"/>
      <c r="BJ78" s="108"/>
      <c r="BK78" s="108"/>
      <c r="BL78" s="108"/>
      <c r="BM78" s="108"/>
      <c r="BN78" s="108"/>
      <c r="BO78" s="108"/>
      <c r="BP78" s="108"/>
      <c r="BQ78" s="108"/>
      <c r="BR78" s="108"/>
      <c r="BS78" s="108"/>
      <c r="BT78" s="108"/>
      <c r="BU78" s="108"/>
      <c r="BV78" s="108"/>
      <c r="BW78" s="108"/>
      <c r="BX78" s="108"/>
      <c r="BY78" s="108"/>
      <c r="BZ78" s="108"/>
      <c r="CA78" s="108"/>
      <c r="CB78" s="108"/>
      <c r="CC78" s="108"/>
      <c r="CD78" s="108"/>
      <c r="CE78" s="108"/>
      <c r="CF78" s="108"/>
      <c r="CG78" s="108"/>
      <c r="CH78" s="108"/>
      <c r="CI78" s="108"/>
      <c r="CJ78" s="108"/>
      <c r="CK78" s="108"/>
      <c r="CL78" s="108"/>
      <c r="CM78" s="108"/>
      <c r="CN78" s="108"/>
      <c r="CO78" s="108"/>
      <c r="CP78" s="108"/>
      <c r="CQ78" s="108"/>
      <c r="CR78" s="108"/>
      <c r="CS78" s="108"/>
      <c r="CT78" s="108"/>
      <c r="CU78" s="108"/>
      <c r="CV78" s="108"/>
      <c r="CW78" s="108"/>
      <c r="CX78" s="108"/>
      <c r="CY78" s="108"/>
      <c r="CZ78" s="108"/>
      <c r="DA78" s="108"/>
      <c r="DB78" s="108"/>
      <c r="DC78" s="108"/>
      <c r="DD78" s="108"/>
      <c r="DE78" s="108"/>
      <c r="DF78" s="108"/>
      <c r="DG78" s="108"/>
      <c r="DH78" s="108"/>
      <c r="DI78" s="108"/>
      <c r="DJ78" s="108"/>
      <c r="DK78" s="108"/>
      <c r="DL78" s="108"/>
      <c r="DM78" s="108"/>
      <c r="DN78" s="108"/>
      <c r="DO78" s="108"/>
      <c r="DP78" s="108"/>
      <c r="DQ78" s="108"/>
      <c r="DR78" s="108"/>
      <c r="DS78" s="108"/>
      <c r="DT78" s="108"/>
      <c r="DU78" s="108"/>
      <c r="DV78" s="108"/>
      <c r="DW78" s="108"/>
      <c r="DX78" s="108"/>
      <c r="DY78" s="108"/>
      <c r="DZ78" s="108"/>
      <c r="EA78" s="108"/>
      <c r="EB78" s="108"/>
      <c r="EC78" s="108"/>
      <c r="ED78" s="108"/>
      <c r="EE78" s="108"/>
      <c r="EF78" s="108"/>
      <c r="EG78" s="108"/>
      <c r="EH78" s="108"/>
      <c r="EI78" s="108"/>
      <c r="EJ78" s="108"/>
      <c r="EK78" s="108"/>
      <c r="EL78" s="108"/>
      <c r="EM78" s="108"/>
      <c r="EN78" s="108"/>
      <c r="EO78" s="108"/>
      <c r="EP78" s="108"/>
      <c r="EQ78" s="108"/>
      <c r="ER78" s="108"/>
      <c r="ES78" s="108"/>
      <c r="ET78" s="108"/>
      <c r="EU78" s="108"/>
      <c r="EV78" s="108"/>
      <c r="EW78" s="108"/>
      <c r="EX78" s="108"/>
      <c r="EY78" s="108"/>
      <c r="EZ78" s="108"/>
      <c r="FA78" s="108"/>
      <c r="FB78" s="108"/>
      <c r="FC78" s="108"/>
      <c r="FD78" s="108"/>
      <c r="FE78" s="108"/>
      <c r="FF78" s="108"/>
      <c r="FG78" s="108"/>
      <c r="FH78" s="108"/>
      <c r="FI78" s="108"/>
      <c r="FJ78" s="108"/>
      <c r="FK78" s="108"/>
      <c r="FL78" s="108"/>
      <c r="FM78" s="108"/>
      <c r="FN78" s="108"/>
      <c r="FO78" s="108"/>
      <c r="FP78" s="108"/>
      <c r="FQ78" s="108"/>
      <c r="FR78" s="108"/>
      <c r="FS78" s="108"/>
      <c r="FT78" s="108"/>
      <c r="FU78" s="108"/>
      <c r="FV78" s="108"/>
      <c r="FW78" s="108"/>
      <c r="FX78" s="108"/>
      <c r="FY78" s="108"/>
      <c r="FZ78" s="108"/>
      <c r="GA78" s="108"/>
      <c r="GB78" s="108"/>
      <c r="GC78" s="108"/>
      <c r="GD78" s="108"/>
      <c r="GE78" s="108"/>
      <c r="GF78" s="108"/>
      <c r="GG78" s="108"/>
      <c r="GH78" s="108"/>
      <c r="GI78" s="108"/>
      <c r="GJ78" s="108"/>
      <c r="GK78" s="108"/>
      <c r="GL78" s="108"/>
      <c r="GM78" s="108"/>
      <c r="GN78" s="108"/>
      <c r="GO78" s="108"/>
      <c r="GP78" s="108"/>
      <c r="GQ78" s="108"/>
      <c r="GR78" s="108"/>
      <c r="GS78" s="108"/>
      <c r="GT78" s="108"/>
      <c r="GU78" s="108"/>
      <c r="GV78" s="108"/>
      <c r="GW78" s="108"/>
      <c r="GX78" s="108"/>
      <c r="GY78" s="108"/>
      <c r="GZ78" s="108"/>
      <c r="HA78" s="108"/>
      <c r="HB78" s="108"/>
      <c r="HC78" s="108"/>
      <c r="HD78" s="108"/>
      <c r="HE78" s="108"/>
      <c r="HF78" s="108"/>
      <c r="HG78" s="108"/>
      <c r="HH78" s="108"/>
      <c r="HI78" s="108"/>
      <c r="HJ78" s="108"/>
      <c r="HK78" s="108"/>
      <c r="HL78" s="108"/>
      <c r="HM78" s="108"/>
      <c r="HN78" s="108"/>
      <c r="HO78" s="108"/>
      <c r="HP78" s="108"/>
      <c r="HQ78" s="108"/>
      <c r="HR78" s="108"/>
      <c r="HS78" s="108"/>
      <c r="HT78" s="108"/>
      <c r="HU78" s="108"/>
      <c r="HV78" s="108"/>
      <c r="HW78" s="108"/>
      <c r="HX78" s="108"/>
      <c r="HY78" s="108"/>
    </row>
    <row r="79" spans="1:233" s="109" customFormat="1" ht="60">
      <c r="A79" s="97" t="s">
        <v>225</v>
      </c>
      <c r="B79" s="98">
        <v>34588157000100</v>
      </c>
      <c r="C79" s="103" t="s">
        <v>241</v>
      </c>
      <c r="D79" s="102" t="s">
        <v>19</v>
      </c>
      <c r="E79" s="97" t="s">
        <v>22</v>
      </c>
      <c r="F79" s="112" t="s">
        <v>193</v>
      </c>
      <c r="G79" s="91">
        <v>15500</v>
      </c>
      <c r="H79" s="91">
        <v>0</v>
      </c>
      <c r="I79" s="91">
        <v>0</v>
      </c>
      <c r="J79" s="92"/>
      <c r="K79" s="108"/>
      <c r="L79" s="92"/>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08"/>
      <c r="AY79" s="108"/>
      <c r="AZ79" s="108"/>
      <c r="BA79" s="108"/>
      <c r="BB79" s="108"/>
      <c r="BC79" s="108"/>
      <c r="BD79" s="108"/>
      <c r="BE79" s="108"/>
      <c r="BF79" s="108"/>
      <c r="BG79" s="108"/>
      <c r="BH79" s="108"/>
      <c r="BI79" s="108"/>
      <c r="BJ79" s="108"/>
      <c r="BK79" s="108"/>
      <c r="BL79" s="108"/>
      <c r="BM79" s="108"/>
      <c r="BN79" s="108"/>
      <c r="BO79" s="108"/>
      <c r="BP79" s="108"/>
      <c r="BQ79" s="108"/>
      <c r="BR79" s="108"/>
      <c r="BS79" s="108"/>
      <c r="BT79" s="108"/>
      <c r="BU79" s="108"/>
      <c r="BV79" s="108"/>
      <c r="BW79" s="108"/>
      <c r="BX79" s="108"/>
      <c r="BY79" s="108"/>
      <c r="BZ79" s="108"/>
      <c r="CA79" s="108"/>
      <c r="CB79" s="108"/>
      <c r="CC79" s="108"/>
      <c r="CD79" s="108"/>
      <c r="CE79" s="108"/>
      <c r="CF79" s="108"/>
      <c r="CG79" s="108"/>
      <c r="CH79" s="108"/>
      <c r="CI79" s="108"/>
      <c r="CJ79" s="108"/>
      <c r="CK79" s="108"/>
      <c r="CL79" s="108"/>
      <c r="CM79" s="108"/>
      <c r="CN79" s="108"/>
      <c r="CO79" s="108"/>
      <c r="CP79" s="108"/>
      <c r="CQ79" s="108"/>
      <c r="CR79" s="108"/>
      <c r="CS79" s="108"/>
      <c r="CT79" s="108"/>
      <c r="CU79" s="108"/>
      <c r="CV79" s="108"/>
      <c r="CW79" s="108"/>
      <c r="CX79" s="108"/>
      <c r="CY79" s="108"/>
      <c r="CZ79" s="108"/>
      <c r="DA79" s="108"/>
      <c r="DB79" s="108"/>
      <c r="DC79" s="108"/>
      <c r="DD79" s="108"/>
      <c r="DE79" s="108"/>
      <c r="DF79" s="108"/>
      <c r="DG79" s="108"/>
      <c r="DH79" s="108"/>
      <c r="DI79" s="108"/>
      <c r="DJ79" s="108"/>
      <c r="DK79" s="108"/>
      <c r="DL79" s="108"/>
      <c r="DM79" s="108"/>
      <c r="DN79" s="108"/>
      <c r="DO79" s="108"/>
      <c r="DP79" s="108"/>
      <c r="DQ79" s="108"/>
      <c r="DR79" s="108"/>
      <c r="DS79" s="108"/>
      <c r="DT79" s="108"/>
      <c r="DU79" s="108"/>
      <c r="DV79" s="108"/>
      <c r="DW79" s="108"/>
      <c r="DX79" s="108"/>
      <c r="DY79" s="108"/>
      <c r="DZ79" s="108"/>
      <c r="EA79" s="108"/>
      <c r="EB79" s="108"/>
      <c r="EC79" s="108"/>
      <c r="ED79" s="108"/>
      <c r="EE79" s="108"/>
      <c r="EF79" s="108"/>
      <c r="EG79" s="108"/>
      <c r="EH79" s="108"/>
      <c r="EI79" s="108"/>
      <c r="EJ79" s="108"/>
      <c r="EK79" s="108"/>
      <c r="EL79" s="108"/>
      <c r="EM79" s="108"/>
      <c r="EN79" s="108"/>
      <c r="EO79" s="108"/>
      <c r="EP79" s="108"/>
      <c r="EQ79" s="108"/>
      <c r="ER79" s="108"/>
      <c r="ES79" s="108"/>
      <c r="ET79" s="108"/>
      <c r="EU79" s="108"/>
      <c r="EV79" s="108"/>
      <c r="EW79" s="108"/>
      <c r="EX79" s="108"/>
      <c r="EY79" s="108"/>
      <c r="EZ79" s="108"/>
      <c r="FA79" s="108"/>
      <c r="FB79" s="108"/>
      <c r="FC79" s="108"/>
      <c r="FD79" s="108"/>
      <c r="FE79" s="108"/>
      <c r="FF79" s="108"/>
      <c r="FG79" s="108"/>
      <c r="FH79" s="108"/>
      <c r="FI79" s="108"/>
      <c r="FJ79" s="108"/>
      <c r="FK79" s="108"/>
      <c r="FL79" s="108"/>
      <c r="FM79" s="108"/>
      <c r="FN79" s="108"/>
      <c r="FO79" s="108"/>
      <c r="FP79" s="108"/>
      <c r="FQ79" s="108"/>
      <c r="FR79" s="108"/>
      <c r="FS79" s="108"/>
      <c r="FT79" s="108"/>
      <c r="FU79" s="108"/>
      <c r="FV79" s="108"/>
      <c r="FW79" s="108"/>
      <c r="FX79" s="108"/>
      <c r="FY79" s="108"/>
      <c r="FZ79" s="108"/>
      <c r="GA79" s="108"/>
      <c r="GB79" s="108"/>
      <c r="GC79" s="108"/>
      <c r="GD79" s="108"/>
      <c r="GE79" s="108"/>
      <c r="GF79" s="108"/>
      <c r="GG79" s="108"/>
      <c r="GH79" s="108"/>
      <c r="GI79" s="108"/>
      <c r="GJ79" s="108"/>
      <c r="GK79" s="108"/>
      <c r="GL79" s="108"/>
      <c r="GM79" s="108"/>
      <c r="GN79" s="108"/>
      <c r="GO79" s="108"/>
      <c r="GP79" s="108"/>
      <c r="GQ79" s="108"/>
      <c r="GR79" s="108"/>
      <c r="GS79" s="108"/>
      <c r="GT79" s="108"/>
      <c r="GU79" s="108"/>
      <c r="GV79" s="108"/>
      <c r="GW79" s="108"/>
      <c r="GX79" s="108"/>
      <c r="GY79" s="108"/>
      <c r="GZ79" s="108"/>
      <c r="HA79" s="108"/>
      <c r="HB79" s="108"/>
      <c r="HC79" s="108"/>
      <c r="HD79" s="108"/>
      <c r="HE79" s="108"/>
      <c r="HF79" s="108"/>
      <c r="HG79" s="108"/>
      <c r="HH79" s="108"/>
      <c r="HI79" s="108"/>
      <c r="HJ79" s="108"/>
      <c r="HK79" s="108"/>
      <c r="HL79" s="108"/>
      <c r="HM79" s="108"/>
      <c r="HN79" s="108"/>
      <c r="HO79" s="108"/>
      <c r="HP79" s="108"/>
      <c r="HQ79" s="108"/>
      <c r="HR79" s="108"/>
      <c r="HS79" s="108"/>
      <c r="HT79" s="108"/>
      <c r="HU79" s="108"/>
      <c r="HV79" s="108"/>
      <c r="HW79" s="108"/>
      <c r="HX79" s="108"/>
      <c r="HY79" s="108"/>
    </row>
    <row r="80" spans="1:233" s="109" customFormat="1" ht="75">
      <c r="A80" s="97" t="s">
        <v>77</v>
      </c>
      <c r="B80" s="98">
        <v>697295000105</v>
      </c>
      <c r="C80" s="103" t="s">
        <v>242</v>
      </c>
      <c r="D80" s="102" t="s">
        <v>12</v>
      </c>
      <c r="E80" s="97" t="s">
        <v>34</v>
      </c>
      <c r="F80" s="112" t="s">
        <v>194</v>
      </c>
      <c r="G80" s="91">
        <v>82423.240000000005</v>
      </c>
      <c r="H80" s="91">
        <v>0</v>
      </c>
      <c r="I80" s="91">
        <v>0</v>
      </c>
      <c r="J80" s="92"/>
      <c r="K80" s="108"/>
      <c r="L80" s="92"/>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K80" s="108"/>
      <c r="AL80" s="108"/>
      <c r="AM80" s="108"/>
      <c r="AN80" s="108"/>
      <c r="AO80" s="108"/>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08"/>
      <c r="BP80" s="108"/>
      <c r="BQ80" s="108"/>
      <c r="BR80" s="108"/>
      <c r="BS80" s="108"/>
      <c r="BT80" s="108"/>
      <c r="BU80" s="108"/>
      <c r="BV80" s="108"/>
      <c r="BW80" s="108"/>
      <c r="BX80" s="108"/>
      <c r="BY80" s="108"/>
      <c r="BZ80" s="108"/>
      <c r="CA80" s="108"/>
      <c r="CB80" s="108"/>
      <c r="CC80" s="108"/>
      <c r="CD80" s="108"/>
      <c r="CE80" s="108"/>
      <c r="CF80" s="108"/>
      <c r="CG80" s="108"/>
      <c r="CH80" s="108"/>
      <c r="CI80" s="108"/>
      <c r="CJ80" s="108"/>
      <c r="CK80" s="108"/>
      <c r="CL80" s="108"/>
      <c r="CM80" s="108"/>
      <c r="CN80" s="108"/>
      <c r="CO80" s="108"/>
      <c r="CP80" s="108"/>
      <c r="CQ80" s="108"/>
      <c r="CR80" s="108"/>
      <c r="CS80" s="108"/>
      <c r="CT80" s="108"/>
      <c r="CU80" s="108"/>
      <c r="CV80" s="108"/>
      <c r="CW80" s="108"/>
      <c r="CX80" s="108"/>
      <c r="CY80" s="108"/>
      <c r="CZ80" s="108"/>
      <c r="DA80" s="108"/>
      <c r="DB80" s="108"/>
      <c r="DC80" s="108"/>
      <c r="DD80" s="108"/>
      <c r="DE80" s="108"/>
      <c r="DF80" s="108"/>
      <c r="DG80" s="108"/>
      <c r="DH80" s="108"/>
      <c r="DI80" s="108"/>
      <c r="DJ80" s="108"/>
      <c r="DK80" s="108"/>
      <c r="DL80" s="108"/>
      <c r="DM80" s="108"/>
      <c r="DN80" s="108"/>
      <c r="DO80" s="108"/>
      <c r="DP80" s="108"/>
      <c r="DQ80" s="108"/>
      <c r="DR80" s="108"/>
      <c r="DS80" s="108"/>
      <c r="DT80" s="108"/>
      <c r="DU80" s="108"/>
      <c r="DV80" s="108"/>
      <c r="DW80" s="108"/>
      <c r="DX80" s="108"/>
      <c r="DY80" s="108"/>
      <c r="DZ80" s="108"/>
      <c r="EA80" s="108"/>
      <c r="EB80" s="108"/>
      <c r="EC80" s="108"/>
      <c r="ED80" s="108"/>
      <c r="EE80" s="108"/>
      <c r="EF80" s="108"/>
      <c r="EG80" s="108"/>
      <c r="EH80" s="108"/>
      <c r="EI80" s="108"/>
      <c r="EJ80" s="108"/>
      <c r="EK80" s="108"/>
      <c r="EL80" s="108"/>
      <c r="EM80" s="108"/>
      <c r="EN80" s="108"/>
      <c r="EO80" s="108"/>
      <c r="EP80" s="108"/>
      <c r="EQ80" s="108"/>
      <c r="ER80" s="108"/>
      <c r="ES80" s="108"/>
      <c r="ET80" s="108"/>
      <c r="EU80" s="108"/>
      <c r="EV80" s="108"/>
      <c r="EW80" s="108"/>
      <c r="EX80" s="108"/>
      <c r="EY80" s="108"/>
      <c r="EZ80" s="108"/>
      <c r="FA80" s="108"/>
      <c r="FB80" s="108"/>
      <c r="FC80" s="108"/>
      <c r="FD80" s="108"/>
      <c r="FE80" s="108"/>
      <c r="FF80" s="108"/>
      <c r="FG80" s="108"/>
      <c r="FH80" s="108"/>
      <c r="FI80" s="108"/>
      <c r="FJ80" s="108"/>
      <c r="FK80" s="108"/>
      <c r="FL80" s="108"/>
      <c r="FM80" s="108"/>
      <c r="FN80" s="108"/>
      <c r="FO80" s="108"/>
      <c r="FP80" s="108"/>
      <c r="FQ80" s="108"/>
      <c r="FR80" s="108"/>
      <c r="FS80" s="108"/>
      <c r="FT80" s="108"/>
      <c r="FU80" s="108"/>
      <c r="FV80" s="108"/>
      <c r="FW80" s="108"/>
      <c r="FX80" s="108"/>
      <c r="FY80" s="108"/>
      <c r="FZ80" s="108"/>
      <c r="GA80" s="108"/>
      <c r="GB80" s="108"/>
      <c r="GC80" s="108"/>
      <c r="GD80" s="108"/>
      <c r="GE80" s="108"/>
      <c r="GF80" s="108"/>
      <c r="GG80" s="108"/>
      <c r="GH80" s="108"/>
      <c r="GI80" s="108"/>
      <c r="GJ80" s="108"/>
      <c r="GK80" s="108"/>
      <c r="GL80" s="108"/>
      <c r="GM80" s="108"/>
      <c r="GN80" s="108"/>
      <c r="GO80" s="108"/>
      <c r="GP80" s="108"/>
      <c r="GQ80" s="108"/>
      <c r="GR80" s="108"/>
      <c r="GS80" s="108"/>
      <c r="GT80" s="108"/>
      <c r="GU80" s="108"/>
      <c r="GV80" s="108"/>
      <c r="GW80" s="108"/>
      <c r="GX80" s="108"/>
      <c r="GY80" s="108"/>
      <c r="GZ80" s="108"/>
      <c r="HA80" s="108"/>
      <c r="HB80" s="108"/>
      <c r="HC80" s="108"/>
      <c r="HD80" s="108"/>
      <c r="HE80" s="108"/>
      <c r="HF80" s="108"/>
      <c r="HG80" s="108"/>
      <c r="HH80" s="108"/>
      <c r="HI80" s="108"/>
      <c r="HJ80" s="108"/>
      <c r="HK80" s="108"/>
      <c r="HL80" s="108"/>
      <c r="HM80" s="108"/>
      <c r="HN80" s="108"/>
      <c r="HO80" s="108"/>
      <c r="HP80" s="108"/>
      <c r="HQ80" s="108"/>
      <c r="HR80" s="108"/>
      <c r="HS80" s="108"/>
      <c r="HT80" s="108"/>
      <c r="HU80" s="108"/>
      <c r="HV80" s="108"/>
      <c r="HW80" s="108"/>
      <c r="HX80" s="108"/>
      <c r="HY80" s="108"/>
    </row>
    <row r="81" spans="1:233" s="109" customFormat="1" ht="90">
      <c r="A81" s="97" t="s">
        <v>77</v>
      </c>
      <c r="B81" s="98">
        <v>697295000105</v>
      </c>
      <c r="C81" s="103" t="s">
        <v>243</v>
      </c>
      <c r="D81" s="102" t="s">
        <v>12</v>
      </c>
      <c r="E81" s="97" t="s">
        <v>34</v>
      </c>
      <c r="F81" s="112" t="s">
        <v>195</v>
      </c>
      <c r="G81" s="91">
        <v>82423.240000000005</v>
      </c>
      <c r="H81" s="91">
        <v>0</v>
      </c>
      <c r="I81" s="91">
        <v>0</v>
      </c>
      <c r="J81" s="92"/>
      <c r="K81" s="108"/>
      <c r="L81" s="92"/>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8"/>
      <c r="AP81" s="108"/>
      <c r="AQ81" s="108"/>
      <c r="AR81" s="108"/>
      <c r="AS81" s="108"/>
      <c r="AT81" s="108"/>
      <c r="AU81" s="108"/>
      <c r="AV81" s="108"/>
      <c r="AW81" s="108"/>
      <c r="AX81" s="108"/>
      <c r="AY81" s="108"/>
      <c r="AZ81" s="108"/>
      <c r="BA81" s="108"/>
      <c r="BB81" s="108"/>
      <c r="BC81" s="108"/>
      <c r="BD81" s="108"/>
      <c r="BE81" s="108"/>
      <c r="BF81" s="108"/>
      <c r="BG81" s="108"/>
      <c r="BH81" s="108"/>
      <c r="BI81" s="108"/>
      <c r="BJ81" s="108"/>
      <c r="BK81" s="108"/>
      <c r="BL81" s="108"/>
      <c r="BM81" s="108"/>
      <c r="BN81" s="108"/>
      <c r="BO81" s="108"/>
      <c r="BP81" s="108"/>
      <c r="BQ81" s="108"/>
      <c r="BR81" s="108"/>
      <c r="BS81" s="108"/>
      <c r="BT81" s="108"/>
      <c r="BU81" s="108"/>
      <c r="BV81" s="108"/>
      <c r="BW81" s="108"/>
      <c r="BX81" s="108"/>
      <c r="BY81" s="108"/>
      <c r="BZ81" s="108"/>
      <c r="CA81" s="108"/>
      <c r="CB81" s="108"/>
      <c r="CC81" s="108"/>
      <c r="CD81" s="108"/>
      <c r="CE81" s="108"/>
      <c r="CF81" s="108"/>
      <c r="CG81" s="108"/>
      <c r="CH81" s="108"/>
      <c r="CI81" s="108"/>
      <c r="CJ81" s="108"/>
      <c r="CK81" s="108"/>
      <c r="CL81" s="108"/>
      <c r="CM81" s="108"/>
      <c r="CN81" s="108"/>
      <c r="CO81" s="108"/>
      <c r="CP81" s="108"/>
      <c r="CQ81" s="108"/>
      <c r="CR81" s="108"/>
      <c r="CS81" s="108"/>
      <c r="CT81" s="108"/>
      <c r="CU81" s="108"/>
      <c r="CV81" s="108"/>
      <c r="CW81" s="108"/>
      <c r="CX81" s="108"/>
      <c r="CY81" s="108"/>
      <c r="CZ81" s="108"/>
      <c r="DA81" s="108"/>
      <c r="DB81" s="108"/>
      <c r="DC81" s="108"/>
      <c r="DD81" s="108"/>
      <c r="DE81" s="108"/>
      <c r="DF81" s="108"/>
      <c r="DG81" s="108"/>
      <c r="DH81" s="108"/>
      <c r="DI81" s="108"/>
      <c r="DJ81" s="108"/>
      <c r="DK81" s="108"/>
      <c r="DL81" s="108"/>
      <c r="DM81" s="108"/>
      <c r="DN81" s="108"/>
      <c r="DO81" s="108"/>
      <c r="DP81" s="108"/>
      <c r="DQ81" s="108"/>
      <c r="DR81" s="108"/>
      <c r="DS81" s="108"/>
      <c r="DT81" s="108"/>
      <c r="DU81" s="108"/>
      <c r="DV81" s="108"/>
      <c r="DW81" s="108"/>
      <c r="DX81" s="108"/>
      <c r="DY81" s="108"/>
      <c r="DZ81" s="108"/>
      <c r="EA81" s="108"/>
      <c r="EB81" s="108"/>
      <c r="EC81" s="108"/>
      <c r="ED81" s="108"/>
      <c r="EE81" s="108"/>
      <c r="EF81" s="108"/>
      <c r="EG81" s="108"/>
      <c r="EH81" s="108"/>
      <c r="EI81" s="108"/>
      <c r="EJ81" s="108"/>
      <c r="EK81" s="108"/>
      <c r="EL81" s="108"/>
      <c r="EM81" s="108"/>
      <c r="EN81" s="108"/>
      <c r="EO81" s="108"/>
      <c r="EP81" s="108"/>
      <c r="EQ81" s="108"/>
      <c r="ER81" s="108"/>
      <c r="ES81" s="108"/>
      <c r="ET81" s="108"/>
      <c r="EU81" s="108"/>
      <c r="EV81" s="108"/>
      <c r="EW81" s="108"/>
      <c r="EX81" s="108"/>
      <c r="EY81" s="108"/>
      <c r="EZ81" s="108"/>
      <c r="FA81" s="108"/>
      <c r="FB81" s="108"/>
      <c r="FC81" s="108"/>
      <c r="FD81" s="108"/>
      <c r="FE81" s="108"/>
      <c r="FF81" s="108"/>
      <c r="FG81" s="108"/>
      <c r="FH81" s="108"/>
      <c r="FI81" s="108"/>
      <c r="FJ81" s="108"/>
      <c r="FK81" s="108"/>
      <c r="FL81" s="108"/>
      <c r="FM81" s="108"/>
      <c r="FN81" s="108"/>
      <c r="FO81" s="108"/>
      <c r="FP81" s="108"/>
      <c r="FQ81" s="108"/>
      <c r="FR81" s="108"/>
      <c r="FS81" s="108"/>
      <c r="FT81" s="108"/>
      <c r="FU81" s="108"/>
      <c r="FV81" s="108"/>
      <c r="FW81" s="108"/>
      <c r="FX81" s="108"/>
      <c r="FY81" s="108"/>
      <c r="FZ81" s="108"/>
      <c r="GA81" s="108"/>
      <c r="GB81" s="108"/>
      <c r="GC81" s="108"/>
      <c r="GD81" s="108"/>
      <c r="GE81" s="108"/>
      <c r="GF81" s="108"/>
      <c r="GG81" s="108"/>
      <c r="GH81" s="108"/>
      <c r="GI81" s="108"/>
      <c r="GJ81" s="108"/>
      <c r="GK81" s="108"/>
      <c r="GL81" s="108"/>
      <c r="GM81" s="108"/>
      <c r="GN81" s="108"/>
      <c r="GO81" s="108"/>
      <c r="GP81" s="108"/>
      <c r="GQ81" s="108"/>
      <c r="GR81" s="108"/>
      <c r="GS81" s="108"/>
      <c r="GT81" s="108"/>
      <c r="GU81" s="108"/>
      <c r="GV81" s="108"/>
      <c r="GW81" s="108"/>
      <c r="GX81" s="108"/>
      <c r="GY81" s="108"/>
      <c r="GZ81" s="108"/>
      <c r="HA81" s="108"/>
      <c r="HB81" s="108"/>
      <c r="HC81" s="108"/>
      <c r="HD81" s="108"/>
      <c r="HE81" s="108"/>
      <c r="HF81" s="108"/>
      <c r="HG81" s="108"/>
      <c r="HH81" s="108"/>
      <c r="HI81" s="108"/>
      <c r="HJ81" s="108"/>
      <c r="HK81" s="108"/>
      <c r="HL81" s="108"/>
      <c r="HM81" s="108"/>
      <c r="HN81" s="108"/>
      <c r="HO81" s="108"/>
      <c r="HP81" s="108"/>
      <c r="HQ81" s="108"/>
      <c r="HR81" s="108"/>
      <c r="HS81" s="108"/>
      <c r="HT81" s="108"/>
      <c r="HU81" s="108"/>
      <c r="HV81" s="108"/>
      <c r="HW81" s="108"/>
      <c r="HX81" s="108"/>
      <c r="HY81" s="108"/>
    </row>
    <row r="82" spans="1:233" s="109" customFormat="1" ht="75">
      <c r="A82" s="97" t="s">
        <v>77</v>
      </c>
      <c r="B82" s="98">
        <v>697295000105</v>
      </c>
      <c r="C82" s="103" t="s">
        <v>244</v>
      </c>
      <c r="D82" s="102" t="s">
        <v>12</v>
      </c>
      <c r="E82" s="97" t="s">
        <v>34</v>
      </c>
      <c r="F82" s="112" t="s">
        <v>196</v>
      </c>
      <c r="G82" s="91">
        <v>37091.75</v>
      </c>
      <c r="H82" s="91">
        <v>0</v>
      </c>
      <c r="I82" s="91">
        <v>0</v>
      </c>
      <c r="J82" s="92"/>
      <c r="K82" s="108"/>
      <c r="L82" s="92"/>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108"/>
      <c r="AN82" s="108"/>
      <c r="AO82" s="108"/>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108"/>
      <c r="BO82" s="108"/>
      <c r="BP82" s="108"/>
      <c r="BQ82" s="108"/>
      <c r="BR82" s="108"/>
      <c r="BS82" s="108"/>
      <c r="BT82" s="108"/>
      <c r="BU82" s="108"/>
      <c r="BV82" s="108"/>
      <c r="BW82" s="108"/>
      <c r="BX82" s="108"/>
      <c r="BY82" s="108"/>
      <c r="BZ82" s="108"/>
      <c r="CA82" s="108"/>
      <c r="CB82" s="108"/>
      <c r="CC82" s="108"/>
      <c r="CD82" s="108"/>
      <c r="CE82" s="108"/>
      <c r="CF82" s="108"/>
      <c r="CG82" s="108"/>
      <c r="CH82" s="108"/>
      <c r="CI82" s="108"/>
      <c r="CJ82" s="108"/>
      <c r="CK82" s="108"/>
      <c r="CL82" s="108"/>
      <c r="CM82" s="108"/>
      <c r="CN82" s="108"/>
      <c r="CO82" s="108"/>
      <c r="CP82" s="108"/>
      <c r="CQ82" s="108"/>
      <c r="CR82" s="108"/>
      <c r="CS82" s="108"/>
      <c r="CT82" s="108"/>
      <c r="CU82" s="108"/>
      <c r="CV82" s="108"/>
      <c r="CW82" s="108"/>
      <c r="CX82" s="108"/>
      <c r="CY82" s="108"/>
      <c r="CZ82" s="108"/>
      <c r="DA82" s="108"/>
      <c r="DB82" s="108"/>
      <c r="DC82" s="108"/>
      <c r="DD82" s="108"/>
      <c r="DE82" s="108"/>
      <c r="DF82" s="108"/>
      <c r="DG82" s="108"/>
      <c r="DH82" s="108"/>
      <c r="DI82" s="108"/>
      <c r="DJ82" s="108"/>
      <c r="DK82" s="108"/>
      <c r="DL82" s="108"/>
      <c r="DM82" s="108"/>
      <c r="DN82" s="108"/>
      <c r="DO82" s="108"/>
      <c r="DP82" s="108"/>
      <c r="DQ82" s="108"/>
      <c r="DR82" s="108"/>
      <c r="DS82" s="108"/>
      <c r="DT82" s="108"/>
      <c r="DU82" s="108"/>
      <c r="DV82" s="108"/>
      <c r="DW82" s="108"/>
      <c r="DX82" s="108"/>
      <c r="DY82" s="108"/>
      <c r="DZ82" s="108"/>
      <c r="EA82" s="108"/>
      <c r="EB82" s="108"/>
      <c r="EC82" s="108"/>
      <c r="ED82" s="108"/>
      <c r="EE82" s="108"/>
      <c r="EF82" s="108"/>
      <c r="EG82" s="108"/>
      <c r="EH82" s="108"/>
      <c r="EI82" s="108"/>
      <c r="EJ82" s="108"/>
      <c r="EK82" s="108"/>
      <c r="EL82" s="108"/>
      <c r="EM82" s="108"/>
      <c r="EN82" s="108"/>
      <c r="EO82" s="108"/>
      <c r="EP82" s="108"/>
      <c r="EQ82" s="108"/>
      <c r="ER82" s="108"/>
      <c r="ES82" s="108"/>
      <c r="ET82" s="108"/>
      <c r="EU82" s="108"/>
      <c r="EV82" s="108"/>
      <c r="EW82" s="108"/>
      <c r="EX82" s="108"/>
      <c r="EY82" s="108"/>
      <c r="EZ82" s="108"/>
      <c r="FA82" s="108"/>
      <c r="FB82" s="108"/>
      <c r="FC82" s="108"/>
      <c r="FD82" s="108"/>
      <c r="FE82" s="108"/>
      <c r="FF82" s="108"/>
      <c r="FG82" s="108"/>
      <c r="FH82" s="108"/>
      <c r="FI82" s="108"/>
      <c r="FJ82" s="108"/>
      <c r="FK82" s="108"/>
      <c r="FL82" s="108"/>
      <c r="FM82" s="108"/>
      <c r="FN82" s="108"/>
      <c r="FO82" s="108"/>
      <c r="FP82" s="108"/>
      <c r="FQ82" s="108"/>
      <c r="FR82" s="108"/>
      <c r="FS82" s="108"/>
      <c r="FT82" s="108"/>
      <c r="FU82" s="108"/>
      <c r="FV82" s="108"/>
      <c r="FW82" s="108"/>
      <c r="FX82" s="108"/>
      <c r="FY82" s="108"/>
      <c r="FZ82" s="108"/>
      <c r="GA82" s="108"/>
      <c r="GB82" s="108"/>
      <c r="GC82" s="108"/>
      <c r="GD82" s="108"/>
      <c r="GE82" s="108"/>
      <c r="GF82" s="108"/>
      <c r="GG82" s="108"/>
      <c r="GH82" s="108"/>
      <c r="GI82" s="108"/>
      <c r="GJ82" s="108"/>
      <c r="GK82" s="108"/>
      <c r="GL82" s="108"/>
      <c r="GM82" s="108"/>
      <c r="GN82" s="108"/>
      <c r="GO82" s="108"/>
      <c r="GP82" s="108"/>
      <c r="GQ82" s="108"/>
      <c r="GR82" s="108"/>
      <c r="GS82" s="108"/>
      <c r="GT82" s="108"/>
      <c r="GU82" s="108"/>
      <c r="GV82" s="108"/>
      <c r="GW82" s="108"/>
      <c r="GX82" s="108"/>
      <c r="GY82" s="108"/>
      <c r="GZ82" s="108"/>
      <c r="HA82" s="108"/>
      <c r="HB82" s="108"/>
      <c r="HC82" s="108"/>
      <c r="HD82" s="108"/>
      <c r="HE82" s="108"/>
      <c r="HF82" s="108"/>
      <c r="HG82" s="108"/>
      <c r="HH82" s="108"/>
      <c r="HI82" s="108"/>
      <c r="HJ82" s="108"/>
      <c r="HK82" s="108"/>
      <c r="HL82" s="108"/>
      <c r="HM82" s="108"/>
      <c r="HN82" s="108"/>
      <c r="HO82" s="108"/>
      <c r="HP82" s="108"/>
      <c r="HQ82" s="108"/>
      <c r="HR82" s="108"/>
      <c r="HS82" s="108"/>
      <c r="HT82" s="108"/>
      <c r="HU82" s="108"/>
      <c r="HV82" s="108"/>
      <c r="HW82" s="108"/>
      <c r="HX82" s="108"/>
      <c r="HY82" s="108"/>
    </row>
    <row r="83" spans="1:233" s="109" customFormat="1" ht="75">
      <c r="A83" s="97" t="s">
        <v>43</v>
      </c>
      <c r="B83" s="98">
        <v>4312419000130</v>
      </c>
      <c r="C83" s="103" t="s">
        <v>245</v>
      </c>
      <c r="D83" s="102" t="s">
        <v>12</v>
      </c>
      <c r="E83" s="97" t="s">
        <v>34</v>
      </c>
      <c r="F83" s="112" t="s">
        <v>197</v>
      </c>
      <c r="G83" s="91">
        <v>56041.919999999998</v>
      </c>
      <c r="H83" s="91">
        <v>0</v>
      </c>
      <c r="I83" s="91">
        <v>0</v>
      </c>
      <c r="J83" s="92"/>
      <c r="K83" s="108"/>
      <c r="L83" s="92"/>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08"/>
      <c r="BR83" s="108"/>
      <c r="BS83" s="108"/>
      <c r="BT83" s="108"/>
      <c r="BU83" s="108"/>
      <c r="BV83" s="108"/>
      <c r="BW83" s="108"/>
      <c r="BX83" s="108"/>
      <c r="BY83" s="108"/>
      <c r="BZ83" s="108"/>
      <c r="CA83" s="108"/>
      <c r="CB83" s="108"/>
      <c r="CC83" s="108"/>
      <c r="CD83" s="108"/>
      <c r="CE83" s="108"/>
      <c r="CF83" s="108"/>
      <c r="CG83" s="108"/>
      <c r="CH83" s="108"/>
      <c r="CI83" s="108"/>
      <c r="CJ83" s="108"/>
      <c r="CK83" s="108"/>
      <c r="CL83" s="108"/>
      <c r="CM83" s="108"/>
      <c r="CN83" s="108"/>
      <c r="CO83" s="108"/>
      <c r="CP83" s="108"/>
      <c r="CQ83" s="108"/>
      <c r="CR83" s="108"/>
      <c r="CS83" s="108"/>
      <c r="CT83" s="108"/>
      <c r="CU83" s="108"/>
      <c r="CV83" s="108"/>
      <c r="CW83" s="108"/>
      <c r="CX83" s="108"/>
      <c r="CY83" s="108"/>
      <c r="CZ83" s="108"/>
      <c r="DA83" s="108"/>
      <c r="DB83" s="108"/>
      <c r="DC83" s="108"/>
      <c r="DD83" s="108"/>
      <c r="DE83" s="108"/>
      <c r="DF83" s="108"/>
      <c r="DG83" s="108"/>
      <c r="DH83" s="108"/>
      <c r="DI83" s="108"/>
      <c r="DJ83" s="108"/>
      <c r="DK83" s="108"/>
      <c r="DL83" s="108"/>
      <c r="DM83" s="108"/>
      <c r="DN83" s="108"/>
      <c r="DO83" s="108"/>
      <c r="DP83" s="108"/>
      <c r="DQ83" s="108"/>
      <c r="DR83" s="108"/>
      <c r="DS83" s="108"/>
      <c r="DT83" s="108"/>
      <c r="DU83" s="108"/>
      <c r="DV83" s="108"/>
      <c r="DW83" s="108"/>
      <c r="DX83" s="108"/>
      <c r="DY83" s="108"/>
      <c r="DZ83" s="108"/>
      <c r="EA83" s="108"/>
      <c r="EB83" s="108"/>
      <c r="EC83" s="108"/>
      <c r="ED83" s="108"/>
      <c r="EE83" s="108"/>
      <c r="EF83" s="108"/>
      <c r="EG83" s="108"/>
      <c r="EH83" s="108"/>
      <c r="EI83" s="108"/>
      <c r="EJ83" s="108"/>
      <c r="EK83" s="108"/>
      <c r="EL83" s="108"/>
      <c r="EM83" s="108"/>
      <c r="EN83" s="108"/>
      <c r="EO83" s="108"/>
      <c r="EP83" s="108"/>
      <c r="EQ83" s="108"/>
      <c r="ER83" s="108"/>
      <c r="ES83" s="108"/>
      <c r="ET83" s="108"/>
      <c r="EU83" s="108"/>
      <c r="EV83" s="108"/>
      <c r="EW83" s="108"/>
      <c r="EX83" s="108"/>
      <c r="EY83" s="108"/>
      <c r="EZ83" s="108"/>
      <c r="FA83" s="108"/>
      <c r="FB83" s="108"/>
      <c r="FC83" s="108"/>
      <c r="FD83" s="108"/>
      <c r="FE83" s="108"/>
      <c r="FF83" s="108"/>
      <c r="FG83" s="108"/>
      <c r="FH83" s="108"/>
      <c r="FI83" s="108"/>
      <c r="FJ83" s="108"/>
      <c r="FK83" s="108"/>
      <c r="FL83" s="108"/>
      <c r="FM83" s="108"/>
      <c r="FN83" s="108"/>
      <c r="FO83" s="108"/>
      <c r="FP83" s="108"/>
      <c r="FQ83" s="108"/>
      <c r="FR83" s="108"/>
      <c r="FS83" s="108"/>
      <c r="FT83" s="108"/>
      <c r="FU83" s="108"/>
      <c r="FV83" s="108"/>
      <c r="FW83" s="108"/>
      <c r="FX83" s="108"/>
      <c r="FY83" s="108"/>
      <c r="FZ83" s="108"/>
      <c r="GA83" s="108"/>
      <c r="GB83" s="108"/>
      <c r="GC83" s="108"/>
      <c r="GD83" s="108"/>
      <c r="GE83" s="108"/>
      <c r="GF83" s="108"/>
      <c r="GG83" s="108"/>
      <c r="GH83" s="108"/>
      <c r="GI83" s="108"/>
      <c r="GJ83" s="108"/>
      <c r="GK83" s="108"/>
      <c r="GL83" s="108"/>
      <c r="GM83" s="108"/>
      <c r="GN83" s="108"/>
      <c r="GO83" s="108"/>
      <c r="GP83" s="108"/>
      <c r="GQ83" s="108"/>
      <c r="GR83" s="108"/>
      <c r="GS83" s="108"/>
      <c r="GT83" s="108"/>
      <c r="GU83" s="108"/>
      <c r="GV83" s="108"/>
      <c r="GW83" s="108"/>
      <c r="GX83" s="108"/>
      <c r="GY83" s="108"/>
      <c r="GZ83" s="108"/>
      <c r="HA83" s="108"/>
      <c r="HB83" s="108"/>
      <c r="HC83" s="108"/>
      <c r="HD83" s="108"/>
      <c r="HE83" s="108"/>
      <c r="HF83" s="108"/>
      <c r="HG83" s="108"/>
      <c r="HH83" s="108"/>
      <c r="HI83" s="108"/>
      <c r="HJ83" s="108"/>
      <c r="HK83" s="108"/>
      <c r="HL83" s="108"/>
      <c r="HM83" s="108"/>
      <c r="HN83" s="108"/>
      <c r="HO83" s="108"/>
      <c r="HP83" s="108"/>
      <c r="HQ83" s="108"/>
      <c r="HR83" s="108"/>
      <c r="HS83" s="108"/>
      <c r="HT83" s="108"/>
      <c r="HU83" s="108"/>
      <c r="HV83" s="108"/>
      <c r="HW83" s="108"/>
      <c r="HX83" s="108"/>
      <c r="HY83" s="108"/>
    </row>
    <row r="84" spans="1:233" s="109" customFormat="1" ht="90">
      <c r="A84" s="97" t="s">
        <v>43</v>
      </c>
      <c r="B84" s="98">
        <v>4312419000130</v>
      </c>
      <c r="C84" s="103" t="s">
        <v>246</v>
      </c>
      <c r="D84" s="102" t="s">
        <v>12</v>
      </c>
      <c r="E84" s="97" t="s">
        <v>34</v>
      </c>
      <c r="F84" s="112" t="s">
        <v>198</v>
      </c>
      <c r="G84" s="91">
        <v>39892.99</v>
      </c>
      <c r="H84" s="91">
        <v>0</v>
      </c>
      <c r="I84" s="91">
        <v>0</v>
      </c>
      <c r="J84" s="92"/>
      <c r="K84" s="108"/>
      <c r="L84" s="92"/>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08"/>
      <c r="BR84" s="108"/>
      <c r="BS84" s="108"/>
      <c r="BT84" s="108"/>
      <c r="BU84" s="108"/>
      <c r="BV84" s="108"/>
      <c r="BW84" s="108"/>
      <c r="BX84" s="108"/>
      <c r="BY84" s="108"/>
      <c r="BZ84" s="108"/>
      <c r="CA84" s="108"/>
      <c r="CB84" s="108"/>
      <c r="CC84" s="108"/>
      <c r="CD84" s="108"/>
      <c r="CE84" s="108"/>
      <c r="CF84" s="108"/>
      <c r="CG84" s="108"/>
      <c r="CH84" s="108"/>
      <c r="CI84" s="108"/>
      <c r="CJ84" s="108"/>
      <c r="CK84" s="108"/>
      <c r="CL84" s="108"/>
      <c r="CM84" s="108"/>
      <c r="CN84" s="108"/>
      <c r="CO84" s="108"/>
      <c r="CP84" s="108"/>
      <c r="CQ84" s="108"/>
      <c r="CR84" s="108"/>
      <c r="CS84" s="108"/>
      <c r="CT84" s="108"/>
      <c r="CU84" s="108"/>
      <c r="CV84" s="108"/>
      <c r="CW84" s="108"/>
      <c r="CX84" s="108"/>
      <c r="CY84" s="108"/>
      <c r="CZ84" s="108"/>
      <c r="DA84" s="108"/>
      <c r="DB84" s="108"/>
      <c r="DC84" s="108"/>
      <c r="DD84" s="108"/>
      <c r="DE84" s="108"/>
      <c r="DF84" s="108"/>
      <c r="DG84" s="108"/>
      <c r="DH84" s="108"/>
      <c r="DI84" s="108"/>
      <c r="DJ84" s="108"/>
      <c r="DK84" s="108"/>
      <c r="DL84" s="108"/>
      <c r="DM84" s="108"/>
      <c r="DN84" s="108"/>
      <c r="DO84" s="108"/>
      <c r="DP84" s="108"/>
      <c r="DQ84" s="108"/>
      <c r="DR84" s="108"/>
      <c r="DS84" s="108"/>
      <c r="DT84" s="108"/>
      <c r="DU84" s="108"/>
      <c r="DV84" s="108"/>
      <c r="DW84" s="108"/>
      <c r="DX84" s="108"/>
      <c r="DY84" s="108"/>
      <c r="DZ84" s="108"/>
      <c r="EA84" s="108"/>
      <c r="EB84" s="108"/>
      <c r="EC84" s="108"/>
      <c r="ED84" s="108"/>
      <c r="EE84" s="108"/>
      <c r="EF84" s="108"/>
      <c r="EG84" s="108"/>
      <c r="EH84" s="108"/>
      <c r="EI84" s="108"/>
      <c r="EJ84" s="108"/>
      <c r="EK84" s="108"/>
      <c r="EL84" s="108"/>
      <c r="EM84" s="108"/>
      <c r="EN84" s="108"/>
      <c r="EO84" s="108"/>
      <c r="EP84" s="108"/>
      <c r="EQ84" s="108"/>
      <c r="ER84" s="108"/>
      <c r="ES84" s="108"/>
      <c r="ET84" s="108"/>
      <c r="EU84" s="108"/>
      <c r="EV84" s="108"/>
      <c r="EW84" s="108"/>
      <c r="EX84" s="108"/>
      <c r="EY84" s="108"/>
      <c r="EZ84" s="108"/>
      <c r="FA84" s="108"/>
      <c r="FB84" s="108"/>
      <c r="FC84" s="108"/>
      <c r="FD84" s="108"/>
      <c r="FE84" s="108"/>
      <c r="FF84" s="108"/>
      <c r="FG84" s="108"/>
      <c r="FH84" s="108"/>
      <c r="FI84" s="108"/>
      <c r="FJ84" s="108"/>
      <c r="FK84" s="108"/>
      <c r="FL84" s="108"/>
      <c r="FM84" s="108"/>
      <c r="FN84" s="108"/>
      <c r="FO84" s="108"/>
      <c r="FP84" s="108"/>
      <c r="FQ84" s="108"/>
      <c r="FR84" s="108"/>
      <c r="FS84" s="108"/>
      <c r="FT84" s="108"/>
      <c r="FU84" s="108"/>
      <c r="FV84" s="108"/>
      <c r="FW84" s="108"/>
      <c r="FX84" s="108"/>
      <c r="FY84" s="108"/>
      <c r="FZ84" s="108"/>
      <c r="GA84" s="108"/>
      <c r="GB84" s="108"/>
      <c r="GC84" s="108"/>
      <c r="GD84" s="108"/>
      <c r="GE84" s="108"/>
      <c r="GF84" s="108"/>
      <c r="GG84" s="108"/>
      <c r="GH84" s="108"/>
      <c r="GI84" s="108"/>
      <c r="GJ84" s="108"/>
      <c r="GK84" s="108"/>
      <c r="GL84" s="108"/>
      <c r="GM84" s="108"/>
      <c r="GN84" s="108"/>
      <c r="GO84" s="108"/>
      <c r="GP84" s="108"/>
      <c r="GQ84" s="108"/>
      <c r="GR84" s="108"/>
      <c r="GS84" s="108"/>
      <c r="GT84" s="108"/>
      <c r="GU84" s="108"/>
      <c r="GV84" s="108"/>
      <c r="GW84" s="108"/>
      <c r="GX84" s="108"/>
      <c r="GY84" s="108"/>
      <c r="GZ84" s="108"/>
      <c r="HA84" s="108"/>
      <c r="HB84" s="108"/>
      <c r="HC84" s="108"/>
      <c r="HD84" s="108"/>
      <c r="HE84" s="108"/>
      <c r="HF84" s="108"/>
      <c r="HG84" s="108"/>
      <c r="HH84" s="108"/>
      <c r="HI84" s="108"/>
      <c r="HJ84" s="108"/>
      <c r="HK84" s="108"/>
      <c r="HL84" s="108"/>
      <c r="HM84" s="108"/>
      <c r="HN84" s="108"/>
      <c r="HO84" s="108"/>
      <c r="HP84" s="108"/>
      <c r="HQ84" s="108"/>
      <c r="HR84" s="108"/>
      <c r="HS84" s="108"/>
      <c r="HT84" s="108"/>
      <c r="HU84" s="108"/>
      <c r="HV84" s="108"/>
      <c r="HW84" s="108"/>
      <c r="HX84" s="108"/>
      <c r="HY84" s="108"/>
    </row>
    <row r="85" spans="1:233" s="109" customFormat="1" ht="60">
      <c r="A85" s="97" t="s">
        <v>43</v>
      </c>
      <c r="B85" s="98">
        <v>4312419000130</v>
      </c>
      <c r="C85" s="103" t="s">
        <v>247</v>
      </c>
      <c r="D85" s="102" t="s">
        <v>12</v>
      </c>
      <c r="E85" s="97" t="s">
        <v>34</v>
      </c>
      <c r="F85" s="112" t="s">
        <v>199</v>
      </c>
      <c r="G85" s="91">
        <v>31899.37</v>
      </c>
      <c r="H85" s="91">
        <v>0</v>
      </c>
      <c r="I85" s="91">
        <v>0</v>
      </c>
      <c r="J85" s="92"/>
      <c r="K85" s="108"/>
      <c r="L85" s="92"/>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8"/>
      <c r="BM85" s="108"/>
      <c r="BN85" s="108"/>
      <c r="BO85" s="108"/>
      <c r="BP85" s="108"/>
      <c r="BQ85" s="108"/>
      <c r="BR85" s="108"/>
      <c r="BS85" s="108"/>
      <c r="BT85" s="108"/>
      <c r="BU85" s="108"/>
      <c r="BV85" s="108"/>
      <c r="BW85" s="108"/>
      <c r="BX85" s="108"/>
      <c r="BY85" s="108"/>
      <c r="BZ85" s="108"/>
      <c r="CA85" s="108"/>
      <c r="CB85" s="108"/>
      <c r="CC85" s="108"/>
      <c r="CD85" s="108"/>
      <c r="CE85" s="108"/>
      <c r="CF85" s="108"/>
      <c r="CG85" s="108"/>
      <c r="CH85" s="108"/>
      <c r="CI85" s="108"/>
      <c r="CJ85" s="108"/>
      <c r="CK85" s="108"/>
      <c r="CL85" s="108"/>
      <c r="CM85" s="108"/>
      <c r="CN85" s="108"/>
      <c r="CO85" s="108"/>
      <c r="CP85" s="108"/>
      <c r="CQ85" s="108"/>
      <c r="CR85" s="108"/>
      <c r="CS85" s="108"/>
      <c r="CT85" s="108"/>
      <c r="CU85" s="108"/>
      <c r="CV85" s="108"/>
      <c r="CW85" s="108"/>
      <c r="CX85" s="108"/>
      <c r="CY85" s="108"/>
      <c r="CZ85" s="108"/>
      <c r="DA85" s="108"/>
      <c r="DB85" s="108"/>
      <c r="DC85" s="108"/>
      <c r="DD85" s="108"/>
      <c r="DE85" s="108"/>
      <c r="DF85" s="108"/>
      <c r="DG85" s="108"/>
      <c r="DH85" s="108"/>
      <c r="DI85" s="108"/>
      <c r="DJ85" s="108"/>
      <c r="DK85" s="108"/>
      <c r="DL85" s="108"/>
      <c r="DM85" s="108"/>
      <c r="DN85" s="108"/>
      <c r="DO85" s="108"/>
      <c r="DP85" s="108"/>
      <c r="DQ85" s="108"/>
      <c r="DR85" s="108"/>
      <c r="DS85" s="108"/>
      <c r="DT85" s="108"/>
      <c r="DU85" s="108"/>
      <c r="DV85" s="108"/>
      <c r="DW85" s="108"/>
      <c r="DX85" s="108"/>
      <c r="DY85" s="108"/>
      <c r="DZ85" s="108"/>
      <c r="EA85" s="108"/>
      <c r="EB85" s="108"/>
      <c r="EC85" s="108"/>
      <c r="ED85" s="108"/>
      <c r="EE85" s="108"/>
      <c r="EF85" s="108"/>
      <c r="EG85" s="108"/>
      <c r="EH85" s="108"/>
      <c r="EI85" s="108"/>
      <c r="EJ85" s="108"/>
      <c r="EK85" s="108"/>
      <c r="EL85" s="108"/>
      <c r="EM85" s="108"/>
      <c r="EN85" s="108"/>
      <c r="EO85" s="108"/>
      <c r="EP85" s="108"/>
      <c r="EQ85" s="108"/>
      <c r="ER85" s="108"/>
      <c r="ES85" s="108"/>
      <c r="ET85" s="108"/>
      <c r="EU85" s="108"/>
      <c r="EV85" s="108"/>
      <c r="EW85" s="108"/>
      <c r="EX85" s="108"/>
      <c r="EY85" s="108"/>
      <c r="EZ85" s="108"/>
      <c r="FA85" s="108"/>
      <c r="FB85" s="108"/>
      <c r="FC85" s="108"/>
      <c r="FD85" s="108"/>
      <c r="FE85" s="108"/>
      <c r="FF85" s="108"/>
      <c r="FG85" s="108"/>
      <c r="FH85" s="108"/>
      <c r="FI85" s="108"/>
      <c r="FJ85" s="108"/>
      <c r="FK85" s="108"/>
      <c r="FL85" s="108"/>
      <c r="FM85" s="108"/>
      <c r="FN85" s="108"/>
      <c r="FO85" s="108"/>
      <c r="FP85" s="108"/>
      <c r="FQ85" s="108"/>
      <c r="FR85" s="108"/>
      <c r="FS85" s="108"/>
      <c r="FT85" s="108"/>
      <c r="FU85" s="108"/>
      <c r="FV85" s="108"/>
      <c r="FW85" s="108"/>
      <c r="FX85" s="108"/>
      <c r="FY85" s="108"/>
      <c r="FZ85" s="108"/>
      <c r="GA85" s="108"/>
      <c r="GB85" s="108"/>
      <c r="GC85" s="108"/>
      <c r="GD85" s="108"/>
      <c r="GE85" s="108"/>
      <c r="GF85" s="108"/>
      <c r="GG85" s="108"/>
      <c r="GH85" s="108"/>
      <c r="GI85" s="108"/>
      <c r="GJ85" s="108"/>
      <c r="GK85" s="108"/>
      <c r="GL85" s="108"/>
      <c r="GM85" s="108"/>
      <c r="GN85" s="108"/>
      <c r="GO85" s="108"/>
      <c r="GP85" s="108"/>
      <c r="GQ85" s="108"/>
      <c r="GR85" s="108"/>
      <c r="GS85" s="108"/>
      <c r="GT85" s="108"/>
      <c r="GU85" s="108"/>
      <c r="GV85" s="108"/>
      <c r="GW85" s="108"/>
      <c r="GX85" s="108"/>
      <c r="GY85" s="108"/>
      <c r="GZ85" s="108"/>
      <c r="HA85" s="108"/>
      <c r="HB85" s="108"/>
      <c r="HC85" s="108"/>
      <c r="HD85" s="108"/>
      <c r="HE85" s="108"/>
      <c r="HF85" s="108"/>
      <c r="HG85" s="108"/>
      <c r="HH85" s="108"/>
      <c r="HI85" s="108"/>
      <c r="HJ85" s="108"/>
      <c r="HK85" s="108"/>
      <c r="HL85" s="108"/>
      <c r="HM85" s="108"/>
      <c r="HN85" s="108"/>
      <c r="HO85" s="108"/>
      <c r="HP85" s="108"/>
      <c r="HQ85" s="108"/>
      <c r="HR85" s="108"/>
      <c r="HS85" s="108"/>
      <c r="HT85" s="108"/>
      <c r="HU85" s="108"/>
      <c r="HV85" s="108"/>
      <c r="HW85" s="108"/>
      <c r="HX85" s="108"/>
      <c r="HY85" s="108"/>
    </row>
    <row r="86" spans="1:233" s="109" customFormat="1" ht="90">
      <c r="A86" s="97" t="s">
        <v>43</v>
      </c>
      <c r="B86" s="98">
        <v>4312419000130</v>
      </c>
      <c r="C86" s="103" t="s">
        <v>248</v>
      </c>
      <c r="D86" s="102" t="s">
        <v>12</v>
      </c>
      <c r="E86" s="97" t="s">
        <v>34</v>
      </c>
      <c r="F86" s="112" t="s">
        <v>200</v>
      </c>
      <c r="G86" s="91">
        <v>11433.21</v>
      </c>
      <c r="H86" s="91">
        <v>0</v>
      </c>
      <c r="I86" s="91">
        <v>0</v>
      </c>
      <c r="J86" s="92"/>
      <c r="K86" s="108"/>
      <c r="L86" s="92"/>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08"/>
      <c r="AX86" s="108"/>
      <c r="AY86" s="108"/>
      <c r="AZ86" s="108"/>
      <c r="BA86" s="108"/>
      <c r="BB86" s="108"/>
      <c r="BC86" s="108"/>
      <c r="BD86" s="108"/>
      <c r="BE86" s="108"/>
      <c r="BF86" s="108"/>
      <c r="BG86" s="108"/>
      <c r="BH86" s="108"/>
      <c r="BI86" s="108"/>
      <c r="BJ86" s="108"/>
      <c r="BK86" s="108"/>
      <c r="BL86" s="108"/>
      <c r="BM86" s="108"/>
      <c r="BN86" s="108"/>
      <c r="BO86" s="108"/>
      <c r="BP86" s="108"/>
      <c r="BQ86" s="108"/>
      <c r="BR86" s="108"/>
      <c r="BS86" s="108"/>
      <c r="BT86" s="108"/>
      <c r="BU86" s="108"/>
      <c r="BV86" s="108"/>
      <c r="BW86" s="108"/>
      <c r="BX86" s="108"/>
      <c r="BY86" s="108"/>
      <c r="BZ86" s="108"/>
      <c r="CA86" s="108"/>
      <c r="CB86" s="108"/>
      <c r="CC86" s="108"/>
      <c r="CD86" s="108"/>
      <c r="CE86" s="108"/>
      <c r="CF86" s="108"/>
      <c r="CG86" s="108"/>
      <c r="CH86" s="108"/>
      <c r="CI86" s="108"/>
      <c r="CJ86" s="108"/>
      <c r="CK86" s="108"/>
      <c r="CL86" s="108"/>
      <c r="CM86" s="108"/>
      <c r="CN86" s="108"/>
      <c r="CO86" s="108"/>
      <c r="CP86" s="108"/>
      <c r="CQ86" s="108"/>
      <c r="CR86" s="108"/>
      <c r="CS86" s="108"/>
      <c r="CT86" s="108"/>
      <c r="CU86" s="108"/>
      <c r="CV86" s="108"/>
      <c r="CW86" s="108"/>
      <c r="CX86" s="108"/>
      <c r="CY86" s="108"/>
      <c r="CZ86" s="108"/>
      <c r="DA86" s="108"/>
      <c r="DB86" s="108"/>
      <c r="DC86" s="108"/>
      <c r="DD86" s="108"/>
      <c r="DE86" s="108"/>
      <c r="DF86" s="108"/>
      <c r="DG86" s="108"/>
      <c r="DH86" s="108"/>
      <c r="DI86" s="108"/>
      <c r="DJ86" s="108"/>
      <c r="DK86" s="108"/>
      <c r="DL86" s="108"/>
      <c r="DM86" s="108"/>
      <c r="DN86" s="108"/>
      <c r="DO86" s="108"/>
      <c r="DP86" s="108"/>
      <c r="DQ86" s="108"/>
      <c r="DR86" s="108"/>
      <c r="DS86" s="108"/>
      <c r="DT86" s="108"/>
      <c r="DU86" s="108"/>
      <c r="DV86" s="108"/>
      <c r="DW86" s="108"/>
      <c r="DX86" s="108"/>
      <c r="DY86" s="108"/>
      <c r="DZ86" s="108"/>
      <c r="EA86" s="108"/>
      <c r="EB86" s="108"/>
      <c r="EC86" s="108"/>
      <c r="ED86" s="108"/>
      <c r="EE86" s="108"/>
      <c r="EF86" s="108"/>
      <c r="EG86" s="108"/>
      <c r="EH86" s="108"/>
      <c r="EI86" s="108"/>
      <c r="EJ86" s="108"/>
      <c r="EK86" s="108"/>
      <c r="EL86" s="108"/>
      <c r="EM86" s="108"/>
      <c r="EN86" s="108"/>
      <c r="EO86" s="108"/>
      <c r="EP86" s="108"/>
      <c r="EQ86" s="108"/>
      <c r="ER86" s="108"/>
      <c r="ES86" s="108"/>
      <c r="ET86" s="108"/>
      <c r="EU86" s="108"/>
      <c r="EV86" s="108"/>
      <c r="EW86" s="108"/>
      <c r="EX86" s="108"/>
      <c r="EY86" s="108"/>
      <c r="EZ86" s="108"/>
      <c r="FA86" s="108"/>
      <c r="FB86" s="108"/>
      <c r="FC86" s="108"/>
      <c r="FD86" s="108"/>
      <c r="FE86" s="108"/>
      <c r="FF86" s="108"/>
      <c r="FG86" s="108"/>
      <c r="FH86" s="108"/>
      <c r="FI86" s="108"/>
      <c r="FJ86" s="108"/>
      <c r="FK86" s="108"/>
      <c r="FL86" s="108"/>
      <c r="FM86" s="108"/>
      <c r="FN86" s="108"/>
      <c r="FO86" s="108"/>
      <c r="FP86" s="108"/>
      <c r="FQ86" s="108"/>
      <c r="FR86" s="108"/>
      <c r="FS86" s="108"/>
      <c r="FT86" s="108"/>
      <c r="FU86" s="108"/>
      <c r="FV86" s="108"/>
      <c r="FW86" s="108"/>
      <c r="FX86" s="108"/>
      <c r="FY86" s="108"/>
      <c r="FZ86" s="108"/>
      <c r="GA86" s="108"/>
      <c r="GB86" s="108"/>
      <c r="GC86" s="108"/>
      <c r="GD86" s="108"/>
      <c r="GE86" s="108"/>
      <c r="GF86" s="108"/>
      <c r="GG86" s="108"/>
      <c r="GH86" s="108"/>
      <c r="GI86" s="108"/>
      <c r="GJ86" s="108"/>
      <c r="GK86" s="108"/>
      <c r="GL86" s="108"/>
      <c r="GM86" s="108"/>
      <c r="GN86" s="108"/>
      <c r="GO86" s="108"/>
      <c r="GP86" s="108"/>
      <c r="GQ86" s="108"/>
      <c r="GR86" s="108"/>
      <c r="GS86" s="108"/>
      <c r="GT86" s="108"/>
      <c r="GU86" s="108"/>
      <c r="GV86" s="108"/>
      <c r="GW86" s="108"/>
      <c r="GX86" s="108"/>
      <c r="GY86" s="108"/>
      <c r="GZ86" s="108"/>
      <c r="HA86" s="108"/>
      <c r="HB86" s="108"/>
      <c r="HC86" s="108"/>
      <c r="HD86" s="108"/>
      <c r="HE86" s="108"/>
      <c r="HF86" s="108"/>
      <c r="HG86" s="108"/>
      <c r="HH86" s="108"/>
      <c r="HI86" s="108"/>
      <c r="HJ86" s="108"/>
      <c r="HK86" s="108"/>
      <c r="HL86" s="108"/>
      <c r="HM86" s="108"/>
      <c r="HN86" s="108"/>
      <c r="HO86" s="108"/>
      <c r="HP86" s="108"/>
      <c r="HQ86" s="108"/>
      <c r="HR86" s="108"/>
      <c r="HS86" s="108"/>
      <c r="HT86" s="108"/>
      <c r="HU86" s="108"/>
      <c r="HV86" s="108"/>
      <c r="HW86" s="108"/>
      <c r="HX86" s="108"/>
      <c r="HY86" s="108"/>
    </row>
    <row r="87" spans="1:233" s="109" customFormat="1" ht="135">
      <c r="A87" s="97" t="s">
        <v>45</v>
      </c>
      <c r="B87" s="98">
        <v>4365326000173</v>
      </c>
      <c r="C87" s="103" t="s">
        <v>249</v>
      </c>
      <c r="D87" s="102" t="s">
        <v>12</v>
      </c>
      <c r="E87" s="97" t="s">
        <v>34</v>
      </c>
      <c r="F87" s="112" t="s">
        <v>201</v>
      </c>
      <c r="G87" s="91">
        <v>38876.800000000003</v>
      </c>
      <c r="H87" s="91">
        <v>0</v>
      </c>
      <c r="I87" s="91">
        <v>0</v>
      </c>
      <c r="J87" s="92"/>
      <c r="K87" s="108"/>
      <c r="L87" s="92"/>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8"/>
      <c r="BR87" s="108"/>
      <c r="BS87" s="108"/>
      <c r="BT87" s="108"/>
      <c r="BU87" s="108"/>
      <c r="BV87" s="108"/>
      <c r="BW87" s="108"/>
      <c r="BX87" s="108"/>
      <c r="BY87" s="108"/>
      <c r="BZ87" s="108"/>
      <c r="CA87" s="108"/>
      <c r="CB87" s="108"/>
      <c r="CC87" s="108"/>
      <c r="CD87" s="108"/>
      <c r="CE87" s="108"/>
      <c r="CF87" s="108"/>
      <c r="CG87" s="108"/>
      <c r="CH87" s="108"/>
      <c r="CI87" s="108"/>
      <c r="CJ87" s="108"/>
      <c r="CK87" s="108"/>
      <c r="CL87" s="108"/>
      <c r="CM87" s="108"/>
      <c r="CN87" s="108"/>
      <c r="CO87" s="108"/>
      <c r="CP87" s="108"/>
      <c r="CQ87" s="108"/>
      <c r="CR87" s="108"/>
      <c r="CS87" s="108"/>
      <c r="CT87" s="108"/>
      <c r="CU87" s="108"/>
      <c r="CV87" s="108"/>
      <c r="CW87" s="108"/>
      <c r="CX87" s="108"/>
      <c r="CY87" s="108"/>
      <c r="CZ87" s="108"/>
      <c r="DA87" s="108"/>
      <c r="DB87" s="108"/>
      <c r="DC87" s="108"/>
      <c r="DD87" s="108"/>
      <c r="DE87" s="108"/>
      <c r="DF87" s="108"/>
      <c r="DG87" s="108"/>
      <c r="DH87" s="108"/>
      <c r="DI87" s="108"/>
      <c r="DJ87" s="108"/>
      <c r="DK87" s="108"/>
      <c r="DL87" s="108"/>
      <c r="DM87" s="108"/>
      <c r="DN87" s="108"/>
      <c r="DO87" s="108"/>
      <c r="DP87" s="108"/>
      <c r="DQ87" s="108"/>
      <c r="DR87" s="108"/>
      <c r="DS87" s="108"/>
      <c r="DT87" s="108"/>
      <c r="DU87" s="108"/>
      <c r="DV87" s="108"/>
      <c r="DW87" s="108"/>
      <c r="DX87" s="108"/>
      <c r="DY87" s="108"/>
      <c r="DZ87" s="108"/>
      <c r="EA87" s="108"/>
      <c r="EB87" s="108"/>
      <c r="EC87" s="108"/>
      <c r="ED87" s="108"/>
      <c r="EE87" s="108"/>
      <c r="EF87" s="108"/>
      <c r="EG87" s="108"/>
      <c r="EH87" s="108"/>
      <c r="EI87" s="108"/>
      <c r="EJ87" s="108"/>
      <c r="EK87" s="108"/>
      <c r="EL87" s="108"/>
      <c r="EM87" s="108"/>
      <c r="EN87" s="108"/>
      <c r="EO87" s="108"/>
      <c r="EP87" s="108"/>
      <c r="EQ87" s="108"/>
      <c r="ER87" s="108"/>
      <c r="ES87" s="108"/>
      <c r="ET87" s="108"/>
      <c r="EU87" s="108"/>
      <c r="EV87" s="108"/>
      <c r="EW87" s="108"/>
      <c r="EX87" s="108"/>
      <c r="EY87" s="108"/>
      <c r="EZ87" s="108"/>
      <c r="FA87" s="108"/>
      <c r="FB87" s="108"/>
      <c r="FC87" s="108"/>
      <c r="FD87" s="108"/>
      <c r="FE87" s="108"/>
      <c r="FF87" s="108"/>
      <c r="FG87" s="108"/>
      <c r="FH87" s="108"/>
      <c r="FI87" s="108"/>
      <c r="FJ87" s="108"/>
      <c r="FK87" s="108"/>
      <c r="FL87" s="108"/>
      <c r="FM87" s="108"/>
      <c r="FN87" s="108"/>
      <c r="FO87" s="108"/>
      <c r="FP87" s="108"/>
      <c r="FQ87" s="108"/>
      <c r="FR87" s="108"/>
      <c r="FS87" s="108"/>
      <c r="FT87" s="108"/>
      <c r="FU87" s="108"/>
      <c r="FV87" s="108"/>
      <c r="FW87" s="108"/>
      <c r="FX87" s="108"/>
      <c r="FY87" s="108"/>
      <c r="FZ87" s="108"/>
      <c r="GA87" s="108"/>
      <c r="GB87" s="108"/>
      <c r="GC87" s="108"/>
      <c r="GD87" s="108"/>
      <c r="GE87" s="108"/>
      <c r="GF87" s="108"/>
      <c r="GG87" s="108"/>
      <c r="GH87" s="108"/>
      <c r="GI87" s="108"/>
      <c r="GJ87" s="108"/>
      <c r="GK87" s="108"/>
      <c r="GL87" s="108"/>
      <c r="GM87" s="108"/>
      <c r="GN87" s="108"/>
      <c r="GO87" s="108"/>
      <c r="GP87" s="108"/>
      <c r="GQ87" s="108"/>
      <c r="GR87" s="108"/>
      <c r="GS87" s="108"/>
      <c r="GT87" s="108"/>
      <c r="GU87" s="108"/>
      <c r="GV87" s="108"/>
      <c r="GW87" s="108"/>
      <c r="GX87" s="108"/>
      <c r="GY87" s="108"/>
      <c r="GZ87" s="108"/>
      <c r="HA87" s="108"/>
      <c r="HB87" s="108"/>
      <c r="HC87" s="108"/>
      <c r="HD87" s="108"/>
      <c r="HE87" s="108"/>
      <c r="HF87" s="108"/>
      <c r="HG87" s="108"/>
      <c r="HH87" s="108"/>
      <c r="HI87" s="108"/>
      <c r="HJ87" s="108"/>
      <c r="HK87" s="108"/>
      <c r="HL87" s="108"/>
      <c r="HM87" s="108"/>
      <c r="HN87" s="108"/>
      <c r="HO87" s="108"/>
      <c r="HP87" s="108"/>
      <c r="HQ87" s="108"/>
      <c r="HR87" s="108"/>
      <c r="HS87" s="108"/>
      <c r="HT87" s="108"/>
      <c r="HU87" s="108"/>
      <c r="HV87" s="108"/>
      <c r="HW87" s="108"/>
      <c r="HX87" s="108"/>
      <c r="HY87" s="108"/>
    </row>
    <row r="88" spans="1:233" s="109" customFormat="1" ht="60">
      <c r="A88" s="97" t="s">
        <v>47</v>
      </c>
      <c r="B88" s="98">
        <v>4426383000115</v>
      </c>
      <c r="C88" s="103" t="s">
        <v>260</v>
      </c>
      <c r="D88" s="102" t="s">
        <v>12</v>
      </c>
      <c r="E88" s="97" t="s">
        <v>34</v>
      </c>
      <c r="F88" s="112" t="s">
        <v>202</v>
      </c>
      <c r="G88" s="91">
        <v>8218.130000000001</v>
      </c>
      <c r="H88" s="91">
        <v>0</v>
      </c>
      <c r="I88" s="91">
        <v>0</v>
      </c>
      <c r="J88" s="92"/>
      <c r="K88" s="108"/>
      <c r="L88" s="92"/>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108"/>
      <c r="AO88" s="108"/>
      <c r="AP88" s="108"/>
      <c r="AQ88" s="108"/>
      <c r="AR88" s="108"/>
      <c r="AS88" s="108"/>
      <c r="AT88" s="108"/>
      <c r="AU88" s="108"/>
      <c r="AV88" s="108"/>
      <c r="AW88" s="108"/>
      <c r="AX88" s="108"/>
      <c r="AY88" s="108"/>
      <c r="AZ88" s="108"/>
      <c r="BA88" s="108"/>
      <c r="BB88" s="108"/>
      <c r="BC88" s="108"/>
      <c r="BD88" s="108"/>
      <c r="BE88" s="108"/>
      <c r="BF88" s="108"/>
      <c r="BG88" s="108"/>
      <c r="BH88" s="108"/>
      <c r="BI88" s="108"/>
      <c r="BJ88" s="108"/>
      <c r="BK88" s="108"/>
      <c r="BL88" s="108"/>
      <c r="BM88" s="108"/>
      <c r="BN88" s="108"/>
      <c r="BO88" s="108"/>
      <c r="BP88" s="108"/>
      <c r="BQ88" s="108"/>
      <c r="BR88" s="108"/>
      <c r="BS88" s="108"/>
      <c r="BT88" s="108"/>
      <c r="BU88" s="108"/>
      <c r="BV88" s="108"/>
      <c r="BW88" s="108"/>
      <c r="BX88" s="108"/>
      <c r="BY88" s="108"/>
      <c r="BZ88" s="108"/>
      <c r="CA88" s="108"/>
      <c r="CB88" s="108"/>
      <c r="CC88" s="108"/>
      <c r="CD88" s="108"/>
      <c r="CE88" s="108"/>
      <c r="CF88" s="108"/>
      <c r="CG88" s="108"/>
      <c r="CH88" s="108"/>
      <c r="CI88" s="108"/>
      <c r="CJ88" s="108"/>
      <c r="CK88" s="108"/>
      <c r="CL88" s="108"/>
      <c r="CM88" s="108"/>
      <c r="CN88" s="108"/>
      <c r="CO88" s="108"/>
      <c r="CP88" s="108"/>
      <c r="CQ88" s="108"/>
      <c r="CR88" s="108"/>
      <c r="CS88" s="108"/>
      <c r="CT88" s="108"/>
      <c r="CU88" s="108"/>
      <c r="CV88" s="108"/>
      <c r="CW88" s="108"/>
      <c r="CX88" s="108"/>
      <c r="CY88" s="108"/>
      <c r="CZ88" s="108"/>
      <c r="DA88" s="108"/>
      <c r="DB88" s="108"/>
      <c r="DC88" s="108"/>
      <c r="DD88" s="108"/>
      <c r="DE88" s="108"/>
      <c r="DF88" s="108"/>
      <c r="DG88" s="108"/>
      <c r="DH88" s="108"/>
      <c r="DI88" s="108"/>
      <c r="DJ88" s="108"/>
      <c r="DK88" s="108"/>
      <c r="DL88" s="108"/>
      <c r="DM88" s="108"/>
      <c r="DN88" s="108"/>
      <c r="DO88" s="108"/>
      <c r="DP88" s="108"/>
      <c r="DQ88" s="108"/>
      <c r="DR88" s="108"/>
      <c r="DS88" s="108"/>
      <c r="DT88" s="108"/>
      <c r="DU88" s="108"/>
      <c r="DV88" s="108"/>
      <c r="DW88" s="108"/>
      <c r="DX88" s="108"/>
      <c r="DY88" s="108"/>
      <c r="DZ88" s="108"/>
      <c r="EA88" s="108"/>
      <c r="EB88" s="108"/>
      <c r="EC88" s="108"/>
      <c r="ED88" s="108"/>
      <c r="EE88" s="108"/>
      <c r="EF88" s="108"/>
      <c r="EG88" s="108"/>
      <c r="EH88" s="108"/>
      <c r="EI88" s="108"/>
      <c r="EJ88" s="108"/>
      <c r="EK88" s="108"/>
      <c r="EL88" s="108"/>
      <c r="EM88" s="108"/>
      <c r="EN88" s="108"/>
      <c r="EO88" s="108"/>
      <c r="EP88" s="108"/>
      <c r="EQ88" s="108"/>
      <c r="ER88" s="108"/>
      <c r="ES88" s="108"/>
      <c r="ET88" s="108"/>
      <c r="EU88" s="108"/>
      <c r="EV88" s="108"/>
      <c r="EW88" s="108"/>
      <c r="EX88" s="108"/>
      <c r="EY88" s="108"/>
      <c r="EZ88" s="108"/>
      <c r="FA88" s="108"/>
      <c r="FB88" s="108"/>
      <c r="FC88" s="108"/>
      <c r="FD88" s="108"/>
      <c r="FE88" s="108"/>
      <c r="FF88" s="108"/>
      <c r="FG88" s="108"/>
      <c r="FH88" s="108"/>
      <c r="FI88" s="108"/>
      <c r="FJ88" s="108"/>
      <c r="FK88" s="108"/>
      <c r="FL88" s="108"/>
      <c r="FM88" s="108"/>
      <c r="FN88" s="108"/>
      <c r="FO88" s="108"/>
      <c r="FP88" s="108"/>
      <c r="FQ88" s="108"/>
      <c r="FR88" s="108"/>
      <c r="FS88" s="108"/>
      <c r="FT88" s="108"/>
      <c r="FU88" s="108"/>
      <c r="FV88" s="108"/>
      <c r="FW88" s="108"/>
      <c r="FX88" s="108"/>
      <c r="FY88" s="108"/>
      <c r="FZ88" s="108"/>
      <c r="GA88" s="108"/>
      <c r="GB88" s="108"/>
      <c r="GC88" s="108"/>
      <c r="GD88" s="108"/>
      <c r="GE88" s="108"/>
      <c r="GF88" s="108"/>
      <c r="GG88" s="108"/>
      <c r="GH88" s="108"/>
      <c r="GI88" s="108"/>
      <c r="GJ88" s="108"/>
      <c r="GK88" s="108"/>
      <c r="GL88" s="108"/>
      <c r="GM88" s="108"/>
      <c r="GN88" s="108"/>
      <c r="GO88" s="108"/>
      <c r="GP88" s="108"/>
      <c r="GQ88" s="108"/>
      <c r="GR88" s="108"/>
      <c r="GS88" s="108"/>
      <c r="GT88" s="108"/>
      <c r="GU88" s="108"/>
      <c r="GV88" s="108"/>
      <c r="GW88" s="108"/>
      <c r="GX88" s="108"/>
      <c r="GY88" s="108"/>
      <c r="GZ88" s="108"/>
      <c r="HA88" s="108"/>
      <c r="HB88" s="108"/>
      <c r="HC88" s="108"/>
      <c r="HD88" s="108"/>
      <c r="HE88" s="108"/>
      <c r="HF88" s="108"/>
      <c r="HG88" s="108"/>
      <c r="HH88" s="108"/>
      <c r="HI88" s="108"/>
      <c r="HJ88" s="108"/>
      <c r="HK88" s="108"/>
      <c r="HL88" s="108"/>
      <c r="HM88" s="108"/>
      <c r="HN88" s="108"/>
      <c r="HO88" s="108"/>
      <c r="HP88" s="108"/>
      <c r="HQ88" s="108"/>
      <c r="HR88" s="108"/>
      <c r="HS88" s="108"/>
      <c r="HT88" s="108"/>
      <c r="HU88" s="108"/>
      <c r="HV88" s="108"/>
      <c r="HW88" s="108"/>
      <c r="HX88" s="108"/>
      <c r="HY88" s="108"/>
    </row>
    <row r="89" spans="1:233" s="109" customFormat="1" ht="60">
      <c r="A89" s="97" t="s">
        <v>47</v>
      </c>
      <c r="B89" s="98">
        <v>4426383000115</v>
      </c>
      <c r="C89" s="103" t="s">
        <v>261</v>
      </c>
      <c r="D89" s="102" t="s">
        <v>12</v>
      </c>
      <c r="E89" s="97" t="s">
        <v>34</v>
      </c>
      <c r="F89" s="112" t="s">
        <v>203</v>
      </c>
      <c r="G89" s="91">
        <v>83320.350000000006</v>
      </c>
      <c r="H89" s="91">
        <v>0</v>
      </c>
      <c r="I89" s="91">
        <v>0</v>
      </c>
      <c r="J89" s="92"/>
      <c r="K89" s="108"/>
      <c r="L89" s="92"/>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c r="BT89" s="108"/>
      <c r="BU89" s="108"/>
      <c r="BV89" s="108"/>
      <c r="BW89" s="108"/>
      <c r="BX89" s="108"/>
      <c r="BY89" s="108"/>
      <c r="BZ89" s="108"/>
      <c r="CA89" s="108"/>
      <c r="CB89" s="108"/>
      <c r="CC89" s="108"/>
      <c r="CD89" s="108"/>
      <c r="CE89" s="108"/>
      <c r="CF89" s="108"/>
      <c r="CG89" s="108"/>
      <c r="CH89" s="108"/>
      <c r="CI89" s="108"/>
      <c r="CJ89" s="108"/>
      <c r="CK89" s="108"/>
      <c r="CL89" s="108"/>
      <c r="CM89" s="108"/>
      <c r="CN89" s="108"/>
      <c r="CO89" s="108"/>
      <c r="CP89" s="108"/>
      <c r="CQ89" s="108"/>
      <c r="CR89" s="108"/>
      <c r="CS89" s="108"/>
      <c r="CT89" s="108"/>
      <c r="CU89" s="108"/>
      <c r="CV89" s="108"/>
      <c r="CW89" s="108"/>
      <c r="CX89" s="108"/>
      <c r="CY89" s="108"/>
      <c r="CZ89" s="108"/>
      <c r="DA89" s="108"/>
      <c r="DB89" s="108"/>
      <c r="DC89" s="108"/>
      <c r="DD89" s="108"/>
      <c r="DE89" s="108"/>
      <c r="DF89" s="108"/>
      <c r="DG89" s="108"/>
      <c r="DH89" s="108"/>
      <c r="DI89" s="108"/>
      <c r="DJ89" s="108"/>
      <c r="DK89" s="108"/>
      <c r="DL89" s="108"/>
      <c r="DM89" s="108"/>
      <c r="DN89" s="108"/>
      <c r="DO89" s="108"/>
      <c r="DP89" s="108"/>
      <c r="DQ89" s="108"/>
      <c r="DR89" s="108"/>
      <c r="DS89" s="108"/>
      <c r="DT89" s="108"/>
      <c r="DU89" s="108"/>
      <c r="DV89" s="108"/>
      <c r="DW89" s="108"/>
      <c r="DX89" s="108"/>
      <c r="DY89" s="108"/>
      <c r="DZ89" s="108"/>
      <c r="EA89" s="108"/>
      <c r="EB89" s="108"/>
      <c r="EC89" s="108"/>
      <c r="ED89" s="108"/>
      <c r="EE89" s="108"/>
      <c r="EF89" s="108"/>
      <c r="EG89" s="108"/>
      <c r="EH89" s="108"/>
      <c r="EI89" s="108"/>
      <c r="EJ89" s="108"/>
      <c r="EK89" s="108"/>
      <c r="EL89" s="108"/>
      <c r="EM89" s="108"/>
      <c r="EN89" s="108"/>
      <c r="EO89" s="108"/>
      <c r="EP89" s="108"/>
      <c r="EQ89" s="108"/>
      <c r="ER89" s="108"/>
      <c r="ES89" s="108"/>
      <c r="ET89" s="108"/>
      <c r="EU89" s="108"/>
      <c r="EV89" s="108"/>
      <c r="EW89" s="108"/>
      <c r="EX89" s="108"/>
      <c r="EY89" s="108"/>
      <c r="EZ89" s="108"/>
      <c r="FA89" s="108"/>
      <c r="FB89" s="108"/>
      <c r="FC89" s="108"/>
      <c r="FD89" s="108"/>
      <c r="FE89" s="108"/>
      <c r="FF89" s="108"/>
      <c r="FG89" s="108"/>
      <c r="FH89" s="108"/>
      <c r="FI89" s="108"/>
      <c r="FJ89" s="108"/>
      <c r="FK89" s="108"/>
      <c r="FL89" s="108"/>
      <c r="FM89" s="108"/>
      <c r="FN89" s="108"/>
      <c r="FO89" s="108"/>
      <c r="FP89" s="108"/>
      <c r="FQ89" s="108"/>
      <c r="FR89" s="108"/>
      <c r="FS89" s="108"/>
      <c r="FT89" s="108"/>
      <c r="FU89" s="108"/>
      <c r="FV89" s="108"/>
      <c r="FW89" s="108"/>
      <c r="FX89" s="108"/>
      <c r="FY89" s="108"/>
      <c r="FZ89" s="108"/>
      <c r="GA89" s="108"/>
      <c r="GB89" s="108"/>
      <c r="GC89" s="108"/>
      <c r="GD89" s="108"/>
      <c r="GE89" s="108"/>
      <c r="GF89" s="108"/>
      <c r="GG89" s="108"/>
      <c r="GH89" s="108"/>
      <c r="GI89" s="108"/>
      <c r="GJ89" s="108"/>
      <c r="GK89" s="108"/>
      <c r="GL89" s="108"/>
      <c r="GM89" s="108"/>
      <c r="GN89" s="108"/>
      <c r="GO89" s="108"/>
      <c r="GP89" s="108"/>
      <c r="GQ89" s="108"/>
      <c r="GR89" s="108"/>
      <c r="GS89" s="108"/>
      <c r="GT89" s="108"/>
      <c r="GU89" s="108"/>
      <c r="GV89" s="108"/>
      <c r="GW89" s="108"/>
      <c r="GX89" s="108"/>
      <c r="GY89" s="108"/>
      <c r="GZ89" s="108"/>
      <c r="HA89" s="108"/>
      <c r="HB89" s="108"/>
      <c r="HC89" s="108"/>
      <c r="HD89" s="108"/>
      <c r="HE89" s="108"/>
      <c r="HF89" s="108"/>
      <c r="HG89" s="108"/>
      <c r="HH89" s="108"/>
      <c r="HI89" s="108"/>
      <c r="HJ89" s="108"/>
      <c r="HK89" s="108"/>
      <c r="HL89" s="108"/>
      <c r="HM89" s="108"/>
      <c r="HN89" s="108"/>
      <c r="HO89" s="108"/>
      <c r="HP89" s="108"/>
      <c r="HQ89" s="108"/>
      <c r="HR89" s="108"/>
      <c r="HS89" s="108"/>
      <c r="HT89" s="108"/>
      <c r="HU89" s="108"/>
      <c r="HV89" s="108"/>
      <c r="HW89" s="108"/>
      <c r="HX89" s="108"/>
      <c r="HY89" s="108"/>
    </row>
    <row r="90" spans="1:233" s="109" customFormat="1" ht="45">
      <c r="A90" s="97" t="s">
        <v>46</v>
      </c>
      <c r="B90" s="98">
        <v>4647079000106</v>
      </c>
      <c r="C90" s="103" t="s">
        <v>262</v>
      </c>
      <c r="D90" s="102" t="s">
        <v>12</v>
      </c>
      <c r="E90" s="97" t="s">
        <v>34</v>
      </c>
      <c r="F90" s="112" t="s">
        <v>204</v>
      </c>
      <c r="G90" s="91">
        <v>8034.77</v>
      </c>
      <c r="H90" s="91">
        <v>0</v>
      </c>
      <c r="I90" s="91">
        <v>0</v>
      </c>
      <c r="J90" s="92"/>
      <c r="K90" s="108"/>
      <c r="L90" s="92"/>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c r="AN90" s="108"/>
      <c r="AO90" s="10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08"/>
      <c r="BR90" s="108"/>
      <c r="BS90" s="108"/>
      <c r="BT90" s="108"/>
      <c r="BU90" s="108"/>
      <c r="BV90" s="108"/>
      <c r="BW90" s="108"/>
      <c r="BX90" s="108"/>
      <c r="BY90" s="108"/>
      <c r="BZ90" s="108"/>
      <c r="CA90" s="108"/>
      <c r="CB90" s="108"/>
      <c r="CC90" s="108"/>
      <c r="CD90" s="108"/>
      <c r="CE90" s="108"/>
      <c r="CF90" s="108"/>
      <c r="CG90" s="108"/>
      <c r="CH90" s="108"/>
      <c r="CI90" s="108"/>
      <c r="CJ90" s="108"/>
      <c r="CK90" s="108"/>
      <c r="CL90" s="108"/>
      <c r="CM90" s="108"/>
      <c r="CN90" s="108"/>
      <c r="CO90" s="108"/>
      <c r="CP90" s="108"/>
      <c r="CQ90" s="108"/>
      <c r="CR90" s="108"/>
      <c r="CS90" s="108"/>
      <c r="CT90" s="108"/>
      <c r="CU90" s="108"/>
      <c r="CV90" s="108"/>
      <c r="CW90" s="108"/>
      <c r="CX90" s="108"/>
      <c r="CY90" s="108"/>
      <c r="CZ90" s="108"/>
      <c r="DA90" s="108"/>
      <c r="DB90" s="108"/>
      <c r="DC90" s="108"/>
      <c r="DD90" s="108"/>
      <c r="DE90" s="108"/>
      <c r="DF90" s="108"/>
      <c r="DG90" s="108"/>
      <c r="DH90" s="108"/>
      <c r="DI90" s="108"/>
      <c r="DJ90" s="108"/>
      <c r="DK90" s="108"/>
      <c r="DL90" s="108"/>
      <c r="DM90" s="108"/>
      <c r="DN90" s="108"/>
      <c r="DO90" s="108"/>
      <c r="DP90" s="108"/>
      <c r="DQ90" s="108"/>
      <c r="DR90" s="108"/>
      <c r="DS90" s="108"/>
      <c r="DT90" s="108"/>
      <c r="DU90" s="108"/>
      <c r="DV90" s="108"/>
      <c r="DW90" s="108"/>
      <c r="DX90" s="108"/>
      <c r="DY90" s="108"/>
      <c r="DZ90" s="108"/>
      <c r="EA90" s="108"/>
      <c r="EB90" s="108"/>
      <c r="EC90" s="108"/>
      <c r="ED90" s="108"/>
      <c r="EE90" s="108"/>
      <c r="EF90" s="108"/>
      <c r="EG90" s="108"/>
      <c r="EH90" s="108"/>
      <c r="EI90" s="108"/>
      <c r="EJ90" s="108"/>
      <c r="EK90" s="108"/>
      <c r="EL90" s="108"/>
      <c r="EM90" s="108"/>
      <c r="EN90" s="108"/>
      <c r="EO90" s="108"/>
      <c r="EP90" s="108"/>
      <c r="EQ90" s="108"/>
      <c r="ER90" s="108"/>
      <c r="ES90" s="108"/>
      <c r="ET90" s="108"/>
      <c r="EU90" s="108"/>
      <c r="EV90" s="108"/>
      <c r="EW90" s="108"/>
      <c r="EX90" s="108"/>
      <c r="EY90" s="108"/>
      <c r="EZ90" s="108"/>
      <c r="FA90" s="108"/>
      <c r="FB90" s="108"/>
      <c r="FC90" s="108"/>
      <c r="FD90" s="108"/>
      <c r="FE90" s="108"/>
      <c r="FF90" s="108"/>
      <c r="FG90" s="108"/>
      <c r="FH90" s="108"/>
      <c r="FI90" s="108"/>
      <c r="FJ90" s="108"/>
      <c r="FK90" s="108"/>
      <c r="FL90" s="108"/>
      <c r="FM90" s="108"/>
      <c r="FN90" s="108"/>
      <c r="FO90" s="108"/>
      <c r="FP90" s="108"/>
      <c r="FQ90" s="108"/>
      <c r="FR90" s="108"/>
      <c r="FS90" s="108"/>
      <c r="FT90" s="108"/>
      <c r="FU90" s="108"/>
      <c r="FV90" s="108"/>
      <c r="FW90" s="108"/>
      <c r="FX90" s="108"/>
      <c r="FY90" s="108"/>
      <c r="FZ90" s="108"/>
      <c r="GA90" s="108"/>
      <c r="GB90" s="108"/>
      <c r="GC90" s="108"/>
      <c r="GD90" s="108"/>
      <c r="GE90" s="108"/>
      <c r="GF90" s="108"/>
      <c r="GG90" s="108"/>
      <c r="GH90" s="108"/>
      <c r="GI90" s="108"/>
      <c r="GJ90" s="108"/>
      <c r="GK90" s="108"/>
      <c r="GL90" s="108"/>
      <c r="GM90" s="108"/>
      <c r="GN90" s="108"/>
      <c r="GO90" s="108"/>
      <c r="GP90" s="108"/>
      <c r="GQ90" s="108"/>
      <c r="GR90" s="108"/>
      <c r="GS90" s="108"/>
      <c r="GT90" s="108"/>
      <c r="GU90" s="108"/>
      <c r="GV90" s="108"/>
      <c r="GW90" s="108"/>
      <c r="GX90" s="108"/>
      <c r="GY90" s="108"/>
      <c r="GZ90" s="108"/>
      <c r="HA90" s="108"/>
      <c r="HB90" s="108"/>
      <c r="HC90" s="108"/>
      <c r="HD90" s="108"/>
      <c r="HE90" s="108"/>
      <c r="HF90" s="108"/>
      <c r="HG90" s="108"/>
      <c r="HH90" s="108"/>
      <c r="HI90" s="108"/>
      <c r="HJ90" s="108"/>
      <c r="HK90" s="108"/>
      <c r="HL90" s="108"/>
      <c r="HM90" s="108"/>
      <c r="HN90" s="108"/>
      <c r="HO90" s="108"/>
      <c r="HP90" s="108"/>
      <c r="HQ90" s="108"/>
      <c r="HR90" s="108"/>
      <c r="HS90" s="108"/>
      <c r="HT90" s="108"/>
      <c r="HU90" s="108"/>
      <c r="HV90" s="108"/>
      <c r="HW90" s="108"/>
      <c r="HX90" s="108"/>
      <c r="HY90" s="108"/>
    </row>
    <row r="91" spans="1:233" s="109" customFormat="1" ht="45">
      <c r="A91" s="97" t="s">
        <v>44</v>
      </c>
      <c r="B91" s="98">
        <v>63678320000115</v>
      </c>
      <c r="C91" s="103" t="s">
        <v>263</v>
      </c>
      <c r="D91" s="102" t="s">
        <v>12</v>
      </c>
      <c r="E91" s="97" t="s">
        <v>34</v>
      </c>
      <c r="F91" s="112" t="s">
        <v>205</v>
      </c>
      <c r="G91" s="91">
        <v>20698.13</v>
      </c>
      <c r="H91" s="91">
        <v>0</v>
      </c>
      <c r="I91" s="91">
        <v>0</v>
      </c>
      <c r="J91" s="92"/>
      <c r="K91" s="108"/>
      <c r="L91" s="92"/>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08"/>
      <c r="BR91" s="108"/>
      <c r="BS91" s="108"/>
      <c r="BT91" s="108"/>
      <c r="BU91" s="108"/>
      <c r="BV91" s="108"/>
      <c r="BW91" s="108"/>
      <c r="BX91" s="108"/>
      <c r="BY91" s="108"/>
      <c r="BZ91" s="108"/>
      <c r="CA91" s="108"/>
      <c r="CB91" s="108"/>
      <c r="CC91" s="108"/>
      <c r="CD91" s="108"/>
      <c r="CE91" s="108"/>
      <c r="CF91" s="108"/>
      <c r="CG91" s="108"/>
      <c r="CH91" s="108"/>
      <c r="CI91" s="108"/>
      <c r="CJ91" s="108"/>
      <c r="CK91" s="108"/>
      <c r="CL91" s="108"/>
      <c r="CM91" s="108"/>
      <c r="CN91" s="108"/>
      <c r="CO91" s="108"/>
      <c r="CP91" s="108"/>
      <c r="CQ91" s="108"/>
      <c r="CR91" s="108"/>
      <c r="CS91" s="108"/>
      <c r="CT91" s="108"/>
      <c r="CU91" s="108"/>
      <c r="CV91" s="108"/>
      <c r="CW91" s="108"/>
      <c r="CX91" s="108"/>
      <c r="CY91" s="108"/>
      <c r="CZ91" s="108"/>
      <c r="DA91" s="108"/>
      <c r="DB91" s="108"/>
      <c r="DC91" s="108"/>
      <c r="DD91" s="108"/>
      <c r="DE91" s="108"/>
      <c r="DF91" s="108"/>
      <c r="DG91" s="108"/>
      <c r="DH91" s="108"/>
      <c r="DI91" s="108"/>
      <c r="DJ91" s="108"/>
      <c r="DK91" s="108"/>
      <c r="DL91" s="108"/>
      <c r="DM91" s="108"/>
      <c r="DN91" s="108"/>
      <c r="DO91" s="108"/>
      <c r="DP91" s="108"/>
      <c r="DQ91" s="108"/>
      <c r="DR91" s="108"/>
      <c r="DS91" s="108"/>
      <c r="DT91" s="108"/>
      <c r="DU91" s="108"/>
      <c r="DV91" s="108"/>
      <c r="DW91" s="108"/>
      <c r="DX91" s="108"/>
      <c r="DY91" s="108"/>
      <c r="DZ91" s="108"/>
      <c r="EA91" s="108"/>
      <c r="EB91" s="108"/>
      <c r="EC91" s="108"/>
      <c r="ED91" s="108"/>
      <c r="EE91" s="108"/>
      <c r="EF91" s="108"/>
      <c r="EG91" s="108"/>
      <c r="EH91" s="108"/>
      <c r="EI91" s="108"/>
      <c r="EJ91" s="108"/>
      <c r="EK91" s="108"/>
      <c r="EL91" s="108"/>
      <c r="EM91" s="108"/>
      <c r="EN91" s="108"/>
      <c r="EO91" s="108"/>
      <c r="EP91" s="108"/>
      <c r="EQ91" s="108"/>
      <c r="ER91" s="108"/>
      <c r="ES91" s="108"/>
      <c r="ET91" s="108"/>
      <c r="EU91" s="108"/>
      <c r="EV91" s="108"/>
      <c r="EW91" s="108"/>
      <c r="EX91" s="108"/>
      <c r="EY91" s="108"/>
      <c r="EZ91" s="108"/>
      <c r="FA91" s="108"/>
      <c r="FB91" s="108"/>
      <c r="FC91" s="108"/>
      <c r="FD91" s="108"/>
      <c r="FE91" s="108"/>
      <c r="FF91" s="108"/>
      <c r="FG91" s="108"/>
      <c r="FH91" s="108"/>
      <c r="FI91" s="108"/>
      <c r="FJ91" s="108"/>
      <c r="FK91" s="108"/>
      <c r="FL91" s="108"/>
      <c r="FM91" s="108"/>
      <c r="FN91" s="108"/>
      <c r="FO91" s="108"/>
      <c r="FP91" s="108"/>
      <c r="FQ91" s="108"/>
      <c r="FR91" s="108"/>
      <c r="FS91" s="108"/>
      <c r="FT91" s="108"/>
      <c r="FU91" s="108"/>
      <c r="FV91" s="108"/>
      <c r="FW91" s="108"/>
      <c r="FX91" s="108"/>
      <c r="FY91" s="108"/>
      <c r="FZ91" s="108"/>
      <c r="GA91" s="108"/>
      <c r="GB91" s="108"/>
      <c r="GC91" s="108"/>
      <c r="GD91" s="108"/>
      <c r="GE91" s="108"/>
      <c r="GF91" s="108"/>
      <c r="GG91" s="108"/>
      <c r="GH91" s="108"/>
      <c r="GI91" s="108"/>
      <c r="GJ91" s="108"/>
      <c r="GK91" s="108"/>
      <c r="GL91" s="108"/>
      <c r="GM91" s="108"/>
      <c r="GN91" s="108"/>
      <c r="GO91" s="108"/>
      <c r="GP91" s="108"/>
      <c r="GQ91" s="108"/>
      <c r="GR91" s="108"/>
      <c r="GS91" s="108"/>
      <c r="GT91" s="108"/>
      <c r="GU91" s="108"/>
      <c r="GV91" s="108"/>
      <c r="GW91" s="108"/>
      <c r="GX91" s="108"/>
      <c r="GY91" s="108"/>
      <c r="GZ91" s="108"/>
      <c r="HA91" s="108"/>
      <c r="HB91" s="108"/>
      <c r="HC91" s="108"/>
      <c r="HD91" s="108"/>
      <c r="HE91" s="108"/>
      <c r="HF91" s="108"/>
      <c r="HG91" s="108"/>
      <c r="HH91" s="108"/>
      <c r="HI91" s="108"/>
      <c r="HJ91" s="108"/>
      <c r="HK91" s="108"/>
      <c r="HL91" s="108"/>
      <c r="HM91" s="108"/>
      <c r="HN91" s="108"/>
      <c r="HO91" s="108"/>
      <c r="HP91" s="108"/>
      <c r="HQ91" s="108"/>
      <c r="HR91" s="108"/>
      <c r="HS91" s="108"/>
      <c r="HT91" s="108"/>
      <c r="HU91" s="108"/>
      <c r="HV91" s="108"/>
      <c r="HW91" s="108"/>
      <c r="HX91" s="108"/>
      <c r="HY91" s="108"/>
    </row>
    <row r="92" spans="1:233" s="109" customFormat="1" ht="60">
      <c r="A92" s="97" t="s">
        <v>87</v>
      </c>
      <c r="B92" s="98">
        <v>84664796000177</v>
      </c>
      <c r="C92" s="103" t="s">
        <v>264</v>
      </c>
      <c r="D92" s="102" t="s">
        <v>12</v>
      </c>
      <c r="E92" s="97" t="s">
        <v>34</v>
      </c>
      <c r="F92" s="112" t="s">
        <v>206</v>
      </c>
      <c r="G92" s="91">
        <v>25903.5</v>
      </c>
      <c r="H92" s="91">
        <v>0</v>
      </c>
      <c r="I92" s="91">
        <v>0</v>
      </c>
      <c r="J92" s="92"/>
      <c r="K92" s="108"/>
      <c r="L92" s="92"/>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c r="AN92" s="108"/>
      <c r="AO92" s="108"/>
      <c r="AP92" s="108"/>
      <c r="AQ92" s="108"/>
      <c r="AR92" s="108"/>
      <c r="AS92" s="108"/>
      <c r="AT92" s="108"/>
      <c r="AU92" s="108"/>
      <c r="AV92" s="108"/>
      <c r="AW92" s="108"/>
      <c r="AX92" s="108"/>
      <c r="AY92" s="108"/>
      <c r="AZ92" s="108"/>
      <c r="BA92" s="108"/>
      <c r="BB92" s="108"/>
      <c r="BC92" s="108"/>
      <c r="BD92" s="108"/>
      <c r="BE92" s="108"/>
      <c r="BF92" s="108"/>
      <c r="BG92" s="108"/>
      <c r="BH92" s="108"/>
      <c r="BI92" s="108"/>
      <c r="BJ92" s="108"/>
      <c r="BK92" s="108"/>
      <c r="BL92" s="108"/>
      <c r="BM92" s="108"/>
      <c r="BN92" s="108"/>
      <c r="BO92" s="108"/>
      <c r="BP92" s="108"/>
      <c r="BQ92" s="108"/>
      <c r="BR92" s="108"/>
      <c r="BS92" s="108"/>
      <c r="BT92" s="108"/>
      <c r="BU92" s="108"/>
      <c r="BV92" s="108"/>
      <c r="BW92" s="108"/>
      <c r="BX92" s="108"/>
      <c r="BY92" s="108"/>
      <c r="BZ92" s="108"/>
      <c r="CA92" s="108"/>
      <c r="CB92" s="108"/>
      <c r="CC92" s="108"/>
      <c r="CD92" s="108"/>
      <c r="CE92" s="108"/>
      <c r="CF92" s="108"/>
      <c r="CG92" s="108"/>
      <c r="CH92" s="108"/>
      <c r="CI92" s="108"/>
      <c r="CJ92" s="108"/>
      <c r="CK92" s="108"/>
      <c r="CL92" s="108"/>
      <c r="CM92" s="108"/>
      <c r="CN92" s="108"/>
      <c r="CO92" s="108"/>
      <c r="CP92" s="108"/>
      <c r="CQ92" s="108"/>
      <c r="CR92" s="108"/>
      <c r="CS92" s="108"/>
      <c r="CT92" s="108"/>
      <c r="CU92" s="108"/>
      <c r="CV92" s="108"/>
      <c r="CW92" s="108"/>
      <c r="CX92" s="108"/>
      <c r="CY92" s="108"/>
      <c r="CZ92" s="108"/>
      <c r="DA92" s="108"/>
      <c r="DB92" s="108"/>
      <c r="DC92" s="108"/>
      <c r="DD92" s="108"/>
      <c r="DE92" s="108"/>
      <c r="DF92" s="108"/>
      <c r="DG92" s="108"/>
      <c r="DH92" s="108"/>
      <c r="DI92" s="108"/>
      <c r="DJ92" s="108"/>
      <c r="DK92" s="108"/>
      <c r="DL92" s="108"/>
      <c r="DM92" s="108"/>
      <c r="DN92" s="108"/>
      <c r="DO92" s="108"/>
      <c r="DP92" s="108"/>
      <c r="DQ92" s="108"/>
      <c r="DR92" s="108"/>
      <c r="DS92" s="108"/>
      <c r="DT92" s="108"/>
      <c r="DU92" s="108"/>
      <c r="DV92" s="108"/>
      <c r="DW92" s="108"/>
      <c r="DX92" s="108"/>
      <c r="DY92" s="108"/>
      <c r="DZ92" s="108"/>
      <c r="EA92" s="108"/>
      <c r="EB92" s="108"/>
      <c r="EC92" s="108"/>
      <c r="ED92" s="108"/>
      <c r="EE92" s="108"/>
      <c r="EF92" s="108"/>
      <c r="EG92" s="108"/>
      <c r="EH92" s="108"/>
      <c r="EI92" s="108"/>
      <c r="EJ92" s="108"/>
      <c r="EK92" s="108"/>
      <c r="EL92" s="108"/>
      <c r="EM92" s="108"/>
      <c r="EN92" s="108"/>
      <c r="EO92" s="108"/>
      <c r="EP92" s="108"/>
      <c r="EQ92" s="108"/>
      <c r="ER92" s="108"/>
      <c r="ES92" s="108"/>
      <c r="ET92" s="108"/>
      <c r="EU92" s="108"/>
      <c r="EV92" s="108"/>
      <c r="EW92" s="108"/>
      <c r="EX92" s="108"/>
      <c r="EY92" s="108"/>
      <c r="EZ92" s="108"/>
      <c r="FA92" s="108"/>
      <c r="FB92" s="108"/>
      <c r="FC92" s="108"/>
      <c r="FD92" s="108"/>
      <c r="FE92" s="108"/>
      <c r="FF92" s="108"/>
      <c r="FG92" s="108"/>
      <c r="FH92" s="108"/>
      <c r="FI92" s="108"/>
      <c r="FJ92" s="108"/>
      <c r="FK92" s="108"/>
      <c r="FL92" s="108"/>
      <c r="FM92" s="108"/>
      <c r="FN92" s="108"/>
      <c r="FO92" s="108"/>
      <c r="FP92" s="108"/>
      <c r="FQ92" s="108"/>
      <c r="FR92" s="108"/>
      <c r="FS92" s="108"/>
      <c r="FT92" s="108"/>
      <c r="FU92" s="108"/>
      <c r="FV92" s="108"/>
      <c r="FW92" s="108"/>
      <c r="FX92" s="108"/>
      <c r="FY92" s="108"/>
      <c r="FZ92" s="108"/>
      <c r="GA92" s="108"/>
      <c r="GB92" s="108"/>
      <c r="GC92" s="108"/>
      <c r="GD92" s="108"/>
      <c r="GE92" s="108"/>
      <c r="GF92" s="108"/>
      <c r="GG92" s="108"/>
      <c r="GH92" s="108"/>
      <c r="GI92" s="108"/>
      <c r="GJ92" s="108"/>
      <c r="GK92" s="108"/>
      <c r="GL92" s="108"/>
      <c r="GM92" s="108"/>
      <c r="GN92" s="108"/>
      <c r="GO92" s="108"/>
      <c r="GP92" s="108"/>
      <c r="GQ92" s="108"/>
      <c r="GR92" s="108"/>
      <c r="GS92" s="108"/>
      <c r="GT92" s="108"/>
      <c r="GU92" s="108"/>
      <c r="GV92" s="108"/>
      <c r="GW92" s="108"/>
      <c r="GX92" s="108"/>
      <c r="GY92" s="108"/>
      <c r="GZ92" s="108"/>
      <c r="HA92" s="108"/>
      <c r="HB92" s="108"/>
      <c r="HC92" s="108"/>
      <c r="HD92" s="108"/>
      <c r="HE92" s="108"/>
      <c r="HF92" s="108"/>
      <c r="HG92" s="108"/>
      <c r="HH92" s="108"/>
      <c r="HI92" s="108"/>
      <c r="HJ92" s="108"/>
      <c r="HK92" s="108"/>
      <c r="HL92" s="108"/>
      <c r="HM92" s="108"/>
      <c r="HN92" s="108"/>
      <c r="HO92" s="108"/>
      <c r="HP92" s="108"/>
      <c r="HQ92" s="108"/>
      <c r="HR92" s="108"/>
      <c r="HS92" s="108"/>
      <c r="HT92" s="108"/>
      <c r="HU92" s="108"/>
      <c r="HV92" s="108"/>
      <c r="HW92" s="108"/>
      <c r="HX92" s="108"/>
      <c r="HY92" s="108"/>
    </row>
    <row r="93" spans="1:233" s="109" customFormat="1" ht="75">
      <c r="A93" s="97" t="s">
        <v>38</v>
      </c>
      <c r="B93" s="98">
        <v>27985750000116</v>
      </c>
      <c r="C93" s="93" t="s">
        <v>327</v>
      </c>
      <c r="D93" s="102" t="s">
        <v>19</v>
      </c>
      <c r="E93" s="97" t="s">
        <v>21</v>
      </c>
      <c r="F93" s="112" t="s">
        <v>207</v>
      </c>
      <c r="G93" s="91">
        <v>26539.24</v>
      </c>
      <c r="H93" s="91">
        <v>0</v>
      </c>
      <c r="I93" s="91">
        <v>0</v>
      </c>
      <c r="J93" s="92"/>
      <c r="K93" s="108"/>
      <c r="L93" s="92"/>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c r="AP93" s="108"/>
      <c r="AQ93" s="108"/>
      <c r="AR93" s="108"/>
      <c r="AS93" s="108"/>
      <c r="AT93" s="108"/>
      <c r="AU93" s="108"/>
      <c r="AV93" s="108"/>
      <c r="AW93" s="108"/>
      <c r="AX93" s="108"/>
      <c r="AY93" s="108"/>
      <c r="AZ93" s="108"/>
      <c r="BA93" s="108"/>
      <c r="BB93" s="108"/>
      <c r="BC93" s="108"/>
      <c r="BD93" s="108"/>
      <c r="BE93" s="108"/>
      <c r="BF93" s="108"/>
      <c r="BG93" s="108"/>
      <c r="BH93" s="108"/>
      <c r="BI93" s="108"/>
      <c r="BJ93" s="108"/>
      <c r="BK93" s="108"/>
      <c r="BL93" s="108"/>
      <c r="BM93" s="108"/>
      <c r="BN93" s="108"/>
      <c r="BO93" s="108"/>
      <c r="BP93" s="108"/>
      <c r="BQ93" s="108"/>
      <c r="BR93" s="108"/>
      <c r="BS93" s="108"/>
      <c r="BT93" s="108"/>
      <c r="BU93" s="108"/>
      <c r="BV93" s="108"/>
      <c r="BW93" s="108"/>
      <c r="BX93" s="108"/>
      <c r="BY93" s="108"/>
      <c r="BZ93" s="108"/>
      <c r="CA93" s="108"/>
      <c r="CB93" s="108"/>
      <c r="CC93" s="108"/>
      <c r="CD93" s="108"/>
      <c r="CE93" s="108"/>
      <c r="CF93" s="108"/>
      <c r="CG93" s="108"/>
      <c r="CH93" s="108"/>
      <c r="CI93" s="108"/>
      <c r="CJ93" s="108"/>
      <c r="CK93" s="108"/>
      <c r="CL93" s="108"/>
      <c r="CM93" s="108"/>
      <c r="CN93" s="108"/>
      <c r="CO93" s="108"/>
      <c r="CP93" s="108"/>
      <c r="CQ93" s="108"/>
      <c r="CR93" s="108"/>
      <c r="CS93" s="108"/>
      <c r="CT93" s="108"/>
      <c r="CU93" s="108"/>
      <c r="CV93" s="108"/>
      <c r="CW93" s="108"/>
      <c r="CX93" s="108"/>
      <c r="CY93" s="108"/>
      <c r="CZ93" s="108"/>
      <c r="DA93" s="108"/>
      <c r="DB93" s="108"/>
      <c r="DC93" s="108"/>
      <c r="DD93" s="108"/>
      <c r="DE93" s="108"/>
      <c r="DF93" s="108"/>
      <c r="DG93" s="108"/>
      <c r="DH93" s="108"/>
      <c r="DI93" s="108"/>
      <c r="DJ93" s="108"/>
      <c r="DK93" s="108"/>
      <c r="DL93" s="108"/>
      <c r="DM93" s="108"/>
      <c r="DN93" s="108"/>
      <c r="DO93" s="108"/>
      <c r="DP93" s="108"/>
      <c r="DQ93" s="108"/>
      <c r="DR93" s="108"/>
      <c r="DS93" s="108"/>
      <c r="DT93" s="108"/>
      <c r="DU93" s="108"/>
      <c r="DV93" s="108"/>
      <c r="DW93" s="108"/>
      <c r="DX93" s="108"/>
      <c r="DY93" s="108"/>
      <c r="DZ93" s="108"/>
      <c r="EA93" s="108"/>
      <c r="EB93" s="108"/>
      <c r="EC93" s="108"/>
      <c r="ED93" s="108"/>
      <c r="EE93" s="108"/>
      <c r="EF93" s="108"/>
      <c r="EG93" s="108"/>
      <c r="EH93" s="108"/>
      <c r="EI93" s="108"/>
      <c r="EJ93" s="108"/>
      <c r="EK93" s="108"/>
      <c r="EL93" s="108"/>
      <c r="EM93" s="108"/>
      <c r="EN93" s="108"/>
      <c r="EO93" s="108"/>
      <c r="EP93" s="108"/>
      <c r="EQ93" s="108"/>
      <c r="ER93" s="108"/>
      <c r="ES93" s="108"/>
      <c r="ET93" s="108"/>
      <c r="EU93" s="108"/>
      <c r="EV93" s="108"/>
      <c r="EW93" s="108"/>
      <c r="EX93" s="108"/>
      <c r="EY93" s="108"/>
      <c r="EZ93" s="108"/>
      <c r="FA93" s="108"/>
      <c r="FB93" s="108"/>
      <c r="FC93" s="108"/>
      <c r="FD93" s="108"/>
      <c r="FE93" s="108"/>
      <c r="FF93" s="108"/>
      <c r="FG93" s="108"/>
      <c r="FH93" s="108"/>
      <c r="FI93" s="108"/>
      <c r="FJ93" s="108"/>
      <c r="FK93" s="108"/>
      <c r="FL93" s="108"/>
      <c r="FM93" s="108"/>
      <c r="FN93" s="108"/>
      <c r="FO93" s="108"/>
      <c r="FP93" s="108"/>
      <c r="FQ93" s="108"/>
      <c r="FR93" s="108"/>
      <c r="FS93" s="108"/>
      <c r="FT93" s="108"/>
      <c r="FU93" s="108"/>
      <c r="FV93" s="108"/>
      <c r="FW93" s="108"/>
      <c r="FX93" s="108"/>
      <c r="FY93" s="108"/>
      <c r="FZ93" s="108"/>
      <c r="GA93" s="108"/>
      <c r="GB93" s="108"/>
      <c r="GC93" s="108"/>
      <c r="GD93" s="108"/>
      <c r="GE93" s="108"/>
      <c r="GF93" s="108"/>
      <c r="GG93" s="108"/>
      <c r="GH93" s="108"/>
      <c r="GI93" s="108"/>
      <c r="GJ93" s="108"/>
      <c r="GK93" s="108"/>
      <c r="GL93" s="108"/>
      <c r="GM93" s="108"/>
      <c r="GN93" s="108"/>
      <c r="GO93" s="108"/>
      <c r="GP93" s="108"/>
      <c r="GQ93" s="108"/>
      <c r="GR93" s="108"/>
      <c r="GS93" s="108"/>
      <c r="GT93" s="108"/>
      <c r="GU93" s="108"/>
      <c r="GV93" s="108"/>
      <c r="GW93" s="108"/>
      <c r="GX93" s="108"/>
      <c r="GY93" s="108"/>
      <c r="GZ93" s="108"/>
      <c r="HA93" s="108"/>
      <c r="HB93" s="108"/>
      <c r="HC93" s="108"/>
      <c r="HD93" s="108"/>
      <c r="HE93" s="108"/>
      <c r="HF93" s="108"/>
      <c r="HG93" s="108"/>
      <c r="HH93" s="108"/>
      <c r="HI93" s="108"/>
      <c r="HJ93" s="108"/>
      <c r="HK93" s="108"/>
      <c r="HL93" s="108"/>
      <c r="HM93" s="108"/>
      <c r="HN93" s="108"/>
      <c r="HO93" s="108"/>
      <c r="HP93" s="108"/>
      <c r="HQ93" s="108"/>
      <c r="HR93" s="108"/>
      <c r="HS93" s="108"/>
      <c r="HT93" s="108"/>
      <c r="HU93" s="108"/>
      <c r="HV93" s="108"/>
      <c r="HW93" s="108"/>
      <c r="HX93" s="108"/>
      <c r="HY93" s="108"/>
    </row>
    <row r="94" spans="1:233" s="109" customFormat="1" ht="90">
      <c r="A94" s="97" t="s">
        <v>55</v>
      </c>
      <c r="B94" s="98">
        <v>4301769000109</v>
      </c>
      <c r="C94" s="93" t="s">
        <v>328</v>
      </c>
      <c r="D94" s="102" t="s">
        <v>12</v>
      </c>
      <c r="E94" s="97" t="s">
        <v>34</v>
      </c>
      <c r="F94" s="112" t="s">
        <v>208</v>
      </c>
      <c r="G94" s="91">
        <v>86461.56</v>
      </c>
      <c r="H94" s="91">
        <v>0</v>
      </c>
      <c r="I94" s="91">
        <v>0</v>
      </c>
      <c r="J94" s="92"/>
      <c r="K94" s="108"/>
      <c r="L94" s="92"/>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8"/>
      <c r="AV94" s="108"/>
      <c r="AW94" s="108"/>
      <c r="AX94" s="108"/>
      <c r="AY94" s="108"/>
      <c r="AZ94" s="108"/>
      <c r="BA94" s="108"/>
      <c r="BB94" s="108"/>
      <c r="BC94" s="108"/>
      <c r="BD94" s="108"/>
      <c r="BE94" s="108"/>
      <c r="BF94" s="108"/>
      <c r="BG94" s="108"/>
      <c r="BH94" s="108"/>
      <c r="BI94" s="108"/>
      <c r="BJ94" s="108"/>
      <c r="BK94" s="108"/>
      <c r="BL94" s="108"/>
      <c r="BM94" s="108"/>
      <c r="BN94" s="108"/>
      <c r="BO94" s="108"/>
      <c r="BP94" s="108"/>
      <c r="BQ94" s="108"/>
      <c r="BR94" s="108"/>
      <c r="BS94" s="108"/>
      <c r="BT94" s="108"/>
      <c r="BU94" s="108"/>
      <c r="BV94" s="108"/>
      <c r="BW94" s="108"/>
      <c r="BX94" s="108"/>
      <c r="BY94" s="108"/>
      <c r="BZ94" s="108"/>
      <c r="CA94" s="108"/>
      <c r="CB94" s="108"/>
      <c r="CC94" s="108"/>
      <c r="CD94" s="108"/>
      <c r="CE94" s="108"/>
      <c r="CF94" s="108"/>
      <c r="CG94" s="108"/>
      <c r="CH94" s="108"/>
      <c r="CI94" s="108"/>
      <c r="CJ94" s="108"/>
      <c r="CK94" s="108"/>
      <c r="CL94" s="108"/>
      <c r="CM94" s="108"/>
      <c r="CN94" s="108"/>
      <c r="CO94" s="108"/>
      <c r="CP94" s="108"/>
      <c r="CQ94" s="108"/>
      <c r="CR94" s="108"/>
      <c r="CS94" s="108"/>
      <c r="CT94" s="108"/>
      <c r="CU94" s="108"/>
      <c r="CV94" s="108"/>
      <c r="CW94" s="108"/>
      <c r="CX94" s="108"/>
      <c r="CY94" s="108"/>
      <c r="CZ94" s="108"/>
      <c r="DA94" s="108"/>
      <c r="DB94" s="108"/>
      <c r="DC94" s="108"/>
      <c r="DD94" s="108"/>
      <c r="DE94" s="108"/>
      <c r="DF94" s="108"/>
      <c r="DG94" s="108"/>
      <c r="DH94" s="108"/>
      <c r="DI94" s="108"/>
      <c r="DJ94" s="108"/>
      <c r="DK94" s="108"/>
      <c r="DL94" s="108"/>
      <c r="DM94" s="108"/>
      <c r="DN94" s="108"/>
      <c r="DO94" s="108"/>
      <c r="DP94" s="108"/>
      <c r="DQ94" s="108"/>
      <c r="DR94" s="108"/>
      <c r="DS94" s="108"/>
      <c r="DT94" s="108"/>
      <c r="DU94" s="108"/>
      <c r="DV94" s="108"/>
      <c r="DW94" s="108"/>
      <c r="DX94" s="108"/>
      <c r="DY94" s="108"/>
      <c r="DZ94" s="108"/>
      <c r="EA94" s="108"/>
      <c r="EB94" s="108"/>
      <c r="EC94" s="108"/>
      <c r="ED94" s="108"/>
      <c r="EE94" s="108"/>
      <c r="EF94" s="108"/>
      <c r="EG94" s="108"/>
      <c r="EH94" s="108"/>
      <c r="EI94" s="108"/>
      <c r="EJ94" s="108"/>
      <c r="EK94" s="108"/>
      <c r="EL94" s="108"/>
      <c r="EM94" s="108"/>
      <c r="EN94" s="108"/>
      <c r="EO94" s="108"/>
      <c r="EP94" s="108"/>
      <c r="EQ94" s="108"/>
      <c r="ER94" s="108"/>
      <c r="ES94" s="108"/>
      <c r="ET94" s="108"/>
      <c r="EU94" s="108"/>
      <c r="EV94" s="108"/>
      <c r="EW94" s="108"/>
      <c r="EX94" s="108"/>
      <c r="EY94" s="108"/>
      <c r="EZ94" s="108"/>
      <c r="FA94" s="108"/>
      <c r="FB94" s="108"/>
      <c r="FC94" s="108"/>
      <c r="FD94" s="108"/>
      <c r="FE94" s="108"/>
      <c r="FF94" s="108"/>
      <c r="FG94" s="108"/>
      <c r="FH94" s="108"/>
      <c r="FI94" s="108"/>
      <c r="FJ94" s="108"/>
      <c r="FK94" s="108"/>
      <c r="FL94" s="108"/>
      <c r="FM94" s="108"/>
      <c r="FN94" s="108"/>
      <c r="FO94" s="108"/>
      <c r="FP94" s="108"/>
      <c r="FQ94" s="108"/>
      <c r="FR94" s="108"/>
      <c r="FS94" s="108"/>
      <c r="FT94" s="108"/>
      <c r="FU94" s="108"/>
      <c r="FV94" s="108"/>
      <c r="FW94" s="108"/>
      <c r="FX94" s="108"/>
      <c r="FY94" s="108"/>
      <c r="FZ94" s="108"/>
      <c r="GA94" s="108"/>
      <c r="GB94" s="108"/>
      <c r="GC94" s="108"/>
      <c r="GD94" s="108"/>
      <c r="GE94" s="108"/>
      <c r="GF94" s="108"/>
      <c r="GG94" s="108"/>
      <c r="GH94" s="108"/>
      <c r="GI94" s="108"/>
      <c r="GJ94" s="108"/>
      <c r="GK94" s="108"/>
      <c r="GL94" s="108"/>
      <c r="GM94" s="108"/>
      <c r="GN94" s="108"/>
      <c r="GO94" s="108"/>
      <c r="GP94" s="108"/>
      <c r="GQ94" s="108"/>
      <c r="GR94" s="108"/>
      <c r="GS94" s="108"/>
      <c r="GT94" s="108"/>
      <c r="GU94" s="108"/>
      <c r="GV94" s="108"/>
      <c r="GW94" s="108"/>
      <c r="GX94" s="108"/>
      <c r="GY94" s="108"/>
      <c r="GZ94" s="108"/>
      <c r="HA94" s="108"/>
      <c r="HB94" s="108"/>
      <c r="HC94" s="108"/>
      <c r="HD94" s="108"/>
      <c r="HE94" s="108"/>
      <c r="HF94" s="108"/>
      <c r="HG94" s="108"/>
      <c r="HH94" s="108"/>
      <c r="HI94" s="108"/>
      <c r="HJ94" s="108"/>
      <c r="HK94" s="108"/>
      <c r="HL94" s="108"/>
      <c r="HM94" s="108"/>
      <c r="HN94" s="108"/>
      <c r="HO94" s="108"/>
      <c r="HP94" s="108"/>
      <c r="HQ94" s="108"/>
      <c r="HR94" s="108"/>
      <c r="HS94" s="108"/>
      <c r="HT94" s="108"/>
      <c r="HU94" s="108"/>
      <c r="HV94" s="108"/>
      <c r="HW94" s="108"/>
      <c r="HX94" s="108"/>
      <c r="HY94" s="108"/>
    </row>
    <row r="95" spans="1:233" s="109" customFormat="1" ht="75">
      <c r="A95" s="97" t="s">
        <v>36</v>
      </c>
      <c r="B95" s="98">
        <v>34028316000103</v>
      </c>
      <c r="C95" s="93" t="s">
        <v>329</v>
      </c>
      <c r="D95" s="102" t="s">
        <v>12</v>
      </c>
      <c r="E95" s="97" t="s">
        <v>22</v>
      </c>
      <c r="F95" s="112" t="s">
        <v>209</v>
      </c>
      <c r="G95" s="91">
        <v>121635.2</v>
      </c>
      <c r="H95" s="91">
        <v>0</v>
      </c>
      <c r="I95" s="91">
        <v>0</v>
      </c>
      <c r="J95" s="92"/>
      <c r="K95" s="108"/>
      <c r="L95" s="92"/>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8"/>
      <c r="AU95" s="108"/>
      <c r="AV95" s="108"/>
      <c r="AW95" s="108"/>
      <c r="AX95" s="108"/>
      <c r="AY95" s="108"/>
      <c r="AZ95" s="108"/>
      <c r="BA95" s="108"/>
      <c r="BB95" s="108"/>
      <c r="BC95" s="108"/>
      <c r="BD95" s="108"/>
      <c r="BE95" s="108"/>
      <c r="BF95" s="108"/>
      <c r="BG95" s="108"/>
      <c r="BH95" s="108"/>
      <c r="BI95" s="108"/>
      <c r="BJ95" s="108"/>
      <c r="BK95" s="108"/>
      <c r="BL95" s="108"/>
      <c r="BM95" s="108"/>
      <c r="BN95" s="108"/>
      <c r="BO95" s="108"/>
      <c r="BP95" s="108"/>
      <c r="BQ95" s="108"/>
      <c r="BR95" s="108"/>
      <c r="BS95" s="108"/>
      <c r="BT95" s="108"/>
      <c r="BU95" s="108"/>
      <c r="BV95" s="108"/>
      <c r="BW95" s="108"/>
      <c r="BX95" s="108"/>
      <c r="BY95" s="108"/>
      <c r="BZ95" s="108"/>
      <c r="CA95" s="108"/>
      <c r="CB95" s="108"/>
      <c r="CC95" s="108"/>
      <c r="CD95" s="108"/>
      <c r="CE95" s="108"/>
      <c r="CF95" s="108"/>
      <c r="CG95" s="108"/>
      <c r="CH95" s="108"/>
      <c r="CI95" s="108"/>
      <c r="CJ95" s="108"/>
      <c r="CK95" s="108"/>
      <c r="CL95" s="108"/>
      <c r="CM95" s="108"/>
      <c r="CN95" s="108"/>
      <c r="CO95" s="108"/>
      <c r="CP95" s="108"/>
      <c r="CQ95" s="108"/>
      <c r="CR95" s="108"/>
      <c r="CS95" s="108"/>
      <c r="CT95" s="108"/>
      <c r="CU95" s="108"/>
      <c r="CV95" s="108"/>
      <c r="CW95" s="108"/>
      <c r="CX95" s="108"/>
      <c r="CY95" s="108"/>
      <c r="CZ95" s="108"/>
      <c r="DA95" s="108"/>
      <c r="DB95" s="108"/>
      <c r="DC95" s="108"/>
      <c r="DD95" s="108"/>
      <c r="DE95" s="108"/>
      <c r="DF95" s="108"/>
      <c r="DG95" s="108"/>
      <c r="DH95" s="108"/>
      <c r="DI95" s="108"/>
      <c r="DJ95" s="108"/>
      <c r="DK95" s="108"/>
      <c r="DL95" s="108"/>
      <c r="DM95" s="108"/>
      <c r="DN95" s="108"/>
      <c r="DO95" s="108"/>
      <c r="DP95" s="108"/>
      <c r="DQ95" s="108"/>
      <c r="DR95" s="108"/>
      <c r="DS95" s="108"/>
      <c r="DT95" s="108"/>
      <c r="DU95" s="108"/>
      <c r="DV95" s="108"/>
      <c r="DW95" s="108"/>
      <c r="DX95" s="108"/>
      <c r="DY95" s="108"/>
      <c r="DZ95" s="108"/>
      <c r="EA95" s="108"/>
      <c r="EB95" s="108"/>
      <c r="EC95" s="108"/>
      <c r="ED95" s="108"/>
      <c r="EE95" s="108"/>
      <c r="EF95" s="108"/>
      <c r="EG95" s="108"/>
      <c r="EH95" s="108"/>
      <c r="EI95" s="108"/>
      <c r="EJ95" s="108"/>
      <c r="EK95" s="108"/>
      <c r="EL95" s="108"/>
      <c r="EM95" s="108"/>
      <c r="EN95" s="108"/>
      <c r="EO95" s="108"/>
      <c r="EP95" s="108"/>
      <c r="EQ95" s="108"/>
      <c r="ER95" s="108"/>
      <c r="ES95" s="108"/>
      <c r="ET95" s="108"/>
      <c r="EU95" s="108"/>
      <c r="EV95" s="108"/>
      <c r="EW95" s="108"/>
      <c r="EX95" s="108"/>
      <c r="EY95" s="108"/>
      <c r="EZ95" s="108"/>
      <c r="FA95" s="108"/>
      <c r="FB95" s="108"/>
      <c r="FC95" s="108"/>
      <c r="FD95" s="108"/>
      <c r="FE95" s="108"/>
      <c r="FF95" s="108"/>
      <c r="FG95" s="108"/>
      <c r="FH95" s="108"/>
      <c r="FI95" s="108"/>
      <c r="FJ95" s="108"/>
      <c r="FK95" s="108"/>
      <c r="FL95" s="108"/>
      <c r="FM95" s="108"/>
      <c r="FN95" s="108"/>
      <c r="FO95" s="108"/>
      <c r="FP95" s="108"/>
      <c r="FQ95" s="108"/>
      <c r="FR95" s="108"/>
      <c r="FS95" s="108"/>
      <c r="FT95" s="108"/>
      <c r="FU95" s="108"/>
      <c r="FV95" s="108"/>
      <c r="FW95" s="108"/>
      <c r="FX95" s="108"/>
      <c r="FY95" s="108"/>
      <c r="FZ95" s="108"/>
      <c r="GA95" s="108"/>
      <c r="GB95" s="108"/>
      <c r="GC95" s="108"/>
      <c r="GD95" s="108"/>
      <c r="GE95" s="108"/>
      <c r="GF95" s="108"/>
      <c r="GG95" s="108"/>
      <c r="GH95" s="108"/>
      <c r="GI95" s="108"/>
      <c r="GJ95" s="108"/>
      <c r="GK95" s="108"/>
      <c r="GL95" s="108"/>
      <c r="GM95" s="108"/>
      <c r="GN95" s="108"/>
      <c r="GO95" s="108"/>
      <c r="GP95" s="108"/>
      <c r="GQ95" s="108"/>
      <c r="GR95" s="108"/>
      <c r="GS95" s="108"/>
      <c r="GT95" s="108"/>
      <c r="GU95" s="108"/>
      <c r="GV95" s="108"/>
      <c r="GW95" s="108"/>
      <c r="GX95" s="108"/>
      <c r="GY95" s="108"/>
      <c r="GZ95" s="108"/>
      <c r="HA95" s="108"/>
      <c r="HB95" s="108"/>
      <c r="HC95" s="108"/>
      <c r="HD95" s="108"/>
      <c r="HE95" s="108"/>
      <c r="HF95" s="108"/>
      <c r="HG95" s="108"/>
      <c r="HH95" s="108"/>
      <c r="HI95" s="108"/>
      <c r="HJ95" s="108"/>
      <c r="HK95" s="108"/>
      <c r="HL95" s="108"/>
      <c r="HM95" s="108"/>
      <c r="HN95" s="108"/>
      <c r="HO95" s="108"/>
      <c r="HP95" s="108"/>
      <c r="HQ95" s="108"/>
      <c r="HR95" s="108"/>
      <c r="HS95" s="108"/>
      <c r="HT95" s="108"/>
      <c r="HU95" s="108"/>
      <c r="HV95" s="108"/>
      <c r="HW95" s="108"/>
      <c r="HX95" s="108"/>
      <c r="HY95" s="108"/>
    </row>
    <row r="96" spans="1:233" s="109" customFormat="1" ht="60">
      <c r="A96" s="97" t="s">
        <v>26</v>
      </c>
      <c r="B96" s="98">
        <v>3146650215</v>
      </c>
      <c r="C96" s="93" t="s">
        <v>330</v>
      </c>
      <c r="D96" s="102" t="s">
        <v>12</v>
      </c>
      <c r="E96" s="97" t="s">
        <v>22</v>
      </c>
      <c r="F96" s="112" t="s">
        <v>210</v>
      </c>
      <c r="G96" s="91">
        <v>226640.2</v>
      </c>
      <c r="H96" s="91">
        <v>18825.920000000002</v>
      </c>
      <c r="I96" s="91">
        <v>18825.920000000002</v>
      </c>
      <c r="J96" s="92"/>
      <c r="K96" s="108"/>
      <c r="L96" s="92"/>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08"/>
      <c r="BP96" s="108"/>
      <c r="BQ96" s="108"/>
      <c r="BR96" s="108"/>
      <c r="BS96" s="108"/>
      <c r="BT96" s="108"/>
      <c r="BU96" s="108"/>
      <c r="BV96" s="108"/>
      <c r="BW96" s="108"/>
      <c r="BX96" s="108"/>
      <c r="BY96" s="108"/>
      <c r="BZ96" s="108"/>
      <c r="CA96" s="108"/>
      <c r="CB96" s="108"/>
      <c r="CC96" s="108"/>
      <c r="CD96" s="108"/>
      <c r="CE96" s="108"/>
      <c r="CF96" s="108"/>
      <c r="CG96" s="108"/>
      <c r="CH96" s="108"/>
      <c r="CI96" s="108"/>
      <c r="CJ96" s="108"/>
      <c r="CK96" s="108"/>
      <c r="CL96" s="108"/>
      <c r="CM96" s="108"/>
      <c r="CN96" s="108"/>
      <c r="CO96" s="108"/>
      <c r="CP96" s="108"/>
      <c r="CQ96" s="108"/>
      <c r="CR96" s="108"/>
      <c r="CS96" s="108"/>
      <c r="CT96" s="108"/>
      <c r="CU96" s="108"/>
      <c r="CV96" s="108"/>
      <c r="CW96" s="108"/>
      <c r="CX96" s="108"/>
      <c r="CY96" s="108"/>
      <c r="CZ96" s="108"/>
      <c r="DA96" s="108"/>
      <c r="DB96" s="108"/>
      <c r="DC96" s="108"/>
      <c r="DD96" s="108"/>
      <c r="DE96" s="108"/>
      <c r="DF96" s="108"/>
      <c r="DG96" s="108"/>
      <c r="DH96" s="108"/>
      <c r="DI96" s="108"/>
      <c r="DJ96" s="108"/>
      <c r="DK96" s="108"/>
      <c r="DL96" s="108"/>
      <c r="DM96" s="108"/>
      <c r="DN96" s="108"/>
      <c r="DO96" s="108"/>
      <c r="DP96" s="108"/>
      <c r="DQ96" s="108"/>
      <c r="DR96" s="108"/>
      <c r="DS96" s="108"/>
      <c r="DT96" s="108"/>
      <c r="DU96" s="108"/>
      <c r="DV96" s="108"/>
      <c r="DW96" s="108"/>
      <c r="DX96" s="108"/>
      <c r="DY96" s="108"/>
      <c r="DZ96" s="108"/>
      <c r="EA96" s="108"/>
      <c r="EB96" s="108"/>
      <c r="EC96" s="108"/>
      <c r="ED96" s="108"/>
      <c r="EE96" s="108"/>
      <c r="EF96" s="108"/>
      <c r="EG96" s="108"/>
      <c r="EH96" s="108"/>
      <c r="EI96" s="108"/>
      <c r="EJ96" s="108"/>
      <c r="EK96" s="108"/>
      <c r="EL96" s="108"/>
      <c r="EM96" s="108"/>
      <c r="EN96" s="108"/>
      <c r="EO96" s="108"/>
      <c r="EP96" s="108"/>
      <c r="EQ96" s="108"/>
      <c r="ER96" s="108"/>
      <c r="ES96" s="108"/>
      <c r="ET96" s="108"/>
      <c r="EU96" s="108"/>
      <c r="EV96" s="108"/>
      <c r="EW96" s="108"/>
      <c r="EX96" s="108"/>
      <c r="EY96" s="108"/>
      <c r="EZ96" s="108"/>
      <c r="FA96" s="108"/>
      <c r="FB96" s="108"/>
      <c r="FC96" s="108"/>
      <c r="FD96" s="108"/>
      <c r="FE96" s="108"/>
      <c r="FF96" s="108"/>
      <c r="FG96" s="108"/>
      <c r="FH96" s="108"/>
      <c r="FI96" s="108"/>
      <c r="FJ96" s="108"/>
      <c r="FK96" s="108"/>
      <c r="FL96" s="108"/>
      <c r="FM96" s="108"/>
      <c r="FN96" s="108"/>
      <c r="FO96" s="108"/>
      <c r="FP96" s="108"/>
      <c r="FQ96" s="108"/>
      <c r="FR96" s="108"/>
      <c r="FS96" s="108"/>
      <c r="FT96" s="108"/>
      <c r="FU96" s="108"/>
      <c r="FV96" s="108"/>
      <c r="FW96" s="108"/>
      <c r="FX96" s="108"/>
      <c r="FY96" s="108"/>
      <c r="FZ96" s="108"/>
      <c r="GA96" s="108"/>
      <c r="GB96" s="108"/>
      <c r="GC96" s="108"/>
      <c r="GD96" s="108"/>
      <c r="GE96" s="108"/>
      <c r="GF96" s="108"/>
      <c r="GG96" s="108"/>
      <c r="GH96" s="108"/>
      <c r="GI96" s="108"/>
      <c r="GJ96" s="108"/>
      <c r="GK96" s="108"/>
      <c r="GL96" s="108"/>
      <c r="GM96" s="108"/>
      <c r="GN96" s="108"/>
      <c r="GO96" s="108"/>
      <c r="GP96" s="108"/>
      <c r="GQ96" s="108"/>
      <c r="GR96" s="108"/>
      <c r="GS96" s="108"/>
      <c r="GT96" s="108"/>
      <c r="GU96" s="108"/>
      <c r="GV96" s="108"/>
      <c r="GW96" s="108"/>
      <c r="GX96" s="108"/>
      <c r="GY96" s="108"/>
      <c r="GZ96" s="108"/>
      <c r="HA96" s="108"/>
      <c r="HB96" s="108"/>
      <c r="HC96" s="108"/>
      <c r="HD96" s="108"/>
      <c r="HE96" s="108"/>
      <c r="HF96" s="108"/>
      <c r="HG96" s="108"/>
      <c r="HH96" s="108"/>
      <c r="HI96" s="108"/>
      <c r="HJ96" s="108"/>
      <c r="HK96" s="108"/>
      <c r="HL96" s="108"/>
      <c r="HM96" s="108"/>
      <c r="HN96" s="108"/>
      <c r="HO96" s="108"/>
      <c r="HP96" s="108"/>
      <c r="HQ96" s="108"/>
      <c r="HR96" s="108"/>
      <c r="HS96" s="108"/>
      <c r="HT96" s="108"/>
      <c r="HU96" s="108"/>
      <c r="HV96" s="108"/>
      <c r="HW96" s="108"/>
      <c r="HX96" s="108"/>
      <c r="HY96" s="108"/>
    </row>
    <row r="97" spans="1:233" s="109" customFormat="1" ht="75">
      <c r="A97" s="97" t="s">
        <v>48</v>
      </c>
      <c r="B97" s="98" t="s">
        <v>49</v>
      </c>
      <c r="C97" s="103" t="s">
        <v>250</v>
      </c>
      <c r="D97" s="102" t="s">
        <v>12</v>
      </c>
      <c r="E97" s="97" t="s">
        <v>34</v>
      </c>
      <c r="F97" s="112" t="s">
        <v>211</v>
      </c>
      <c r="G97" s="91">
        <v>3374.28</v>
      </c>
      <c r="H97" s="91">
        <v>2731.3</v>
      </c>
      <c r="I97" s="91">
        <v>2731.3</v>
      </c>
      <c r="J97" s="92"/>
      <c r="K97" s="108"/>
      <c r="L97" s="92"/>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c r="AQ97" s="108"/>
      <c r="AR97" s="108"/>
      <c r="AS97" s="108"/>
      <c r="AT97" s="108"/>
      <c r="AU97" s="108"/>
      <c r="AV97" s="108"/>
      <c r="AW97" s="108"/>
      <c r="AX97" s="108"/>
      <c r="AY97" s="108"/>
      <c r="AZ97" s="108"/>
      <c r="BA97" s="108"/>
      <c r="BB97" s="108"/>
      <c r="BC97" s="108"/>
      <c r="BD97" s="108"/>
      <c r="BE97" s="108"/>
      <c r="BF97" s="108"/>
      <c r="BG97" s="108"/>
      <c r="BH97" s="108"/>
      <c r="BI97" s="108"/>
      <c r="BJ97" s="108"/>
      <c r="BK97" s="108"/>
      <c r="BL97" s="108"/>
      <c r="BM97" s="108"/>
      <c r="BN97" s="108"/>
      <c r="BO97" s="108"/>
      <c r="BP97" s="108"/>
      <c r="BQ97" s="108"/>
      <c r="BR97" s="108"/>
      <c r="BS97" s="108"/>
      <c r="BT97" s="108"/>
      <c r="BU97" s="108"/>
      <c r="BV97" s="108"/>
      <c r="BW97" s="108"/>
      <c r="BX97" s="108"/>
      <c r="BY97" s="108"/>
      <c r="BZ97" s="108"/>
      <c r="CA97" s="108"/>
      <c r="CB97" s="108"/>
      <c r="CC97" s="108"/>
      <c r="CD97" s="108"/>
      <c r="CE97" s="108"/>
      <c r="CF97" s="108"/>
      <c r="CG97" s="108"/>
      <c r="CH97" s="108"/>
      <c r="CI97" s="108"/>
      <c r="CJ97" s="108"/>
      <c r="CK97" s="108"/>
      <c r="CL97" s="108"/>
      <c r="CM97" s="108"/>
      <c r="CN97" s="108"/>
      <c r="CO97" s="108"/>
      <c r="CP97" s="108"/>
      <c r="CQ97" s="108"/>
      <c r="CR97" s="108"/>
      <c r="CS97" s="108"/>
      <c r="CT97" s="108"/>
      <c r="CU97" s="108"/>
      <c r="CV97" s="108"/>
      <c r="CW97" s="108"/>
      <c r="CX97" s="108"/>
      <c r="CY97" s="108"/>
      <c r="CZ97" s="108"/>
      <c r="DA97" s="108"/>
      <c r="DB97" s="108"/>
      <c r="DC97" s="108"/>
      <c r="DD97" s="108"/>
      <c r="DE97" s="108"/>
      <c r="DF97" s="108"/>
      <c r="DG97" s="108"/>
      <c r="DH97" s="108"/>
      <c r="DI97" s="108"/>
      <c r="DJ97" s="108"/>
      <c r="DK97" s="108"/>
      <c r="DL97" s="108"/>
      <c r="DM97" s="108"/>
      <c r="DN97" s="108"/>
      <c r="DO97" s="108"/>
      <c r="DP97" s="108"/>
      <c r="DQ97" s="108"/>
      <c r="DR97" s="108"/>
      <c r="DS97" s="108"/>
      <c r="DT97" s="108"/>
      <c r="DU97" s="108"/>
      <c r="DV97" s="108"/>
      <c r="DW97" s="108"/>
      <c r="DX97" s="108"/>
      <c r="DY97" s="108"/>
      <c r="DZ97" s="108"/>
      <c r="EA97" s="108"/>
      <c r="EB97" s="108"/>
      <c r="EC97" s="108"/>
      <c r="ED97" s="108"/>
      <c r="EE97" s="108"/>
      <c r="EF97" s="108"/>
      <c r="EG97" s="108"/>
      <c r="EH97" s="108"/>
      <c r="EI97" s="108"/>
      <c r="EJ97" s="108"/>
      <c r="EK97" s="108"/>
      <c r="EL97" s="108"/>
      <c r="EM97" s="108"/>
      <c r="EN97" s="108"/>
      <c r="EO97" s="108"/>
      <c r="EP97" s="108"/>
      <c r="EQ97" s="108"/>
      <c r="ER97" s="108"/>
      <c r="ES97" s="108"/>
      <c r="ET97" s="108"/>
      <c r="EU97" s="108"/>
      <c r="EV97" s="108"/>
      <c r="EW97" s="108"/>
      <c r="EX97" s="108"/>
      <c r="EY97" s="108"/>
      <c r="EZ97" s="108"/>
      <c r="FA97" s="108"/>
      <c r="FB97" s="108"/>
      <c r="FC97" s="108"/>
      <c r="FD97" s="108"/>
      <c r="FE97" s="108"/>
      <c r="FF97" s="108"/>
      <c r="FG97" s="108"/>
      <c r="FH97" s="108"/>
      <c r="FI97" s="108"/>
      <c r="FJ97" s="108"/>
      <c r="FK97" s="108"/>
      <c r="FL97" s="108"/>
      <c r="FM97" s="108"/>
      <c r="FN97" s="108"/>
      <c r="FO97" s="108"/>
      <c r="FP97" s="108"/>
      <c r="FQ97" s="108"/>
      <c r="FR97" s="108"/>
      <c r="FS97" s="108"/>
      <c r="FT97" s="108"/>
      <c r="FU97" s="108"/>
      <c r="FV97" s="108"/>
      <c r="FW97" s="108"/>
      <c r="FX97" s="108"/>
      <c r="FY97" s="108"/>
      <c r="FZ97" s="108"/>
      <c r="GA97" s="108"/>
      <c r="GB97" s="108"/>
      <c r="GC97" s="108"/>
      <c r="GD97" s="108"/>
      <c r="GE97" s="108"/>
      <c r="GF97" s="108"/>
      <c r="GG97" s="108"/>
      <c r="GH97" s="108"/>
      <c r="GI97" s="108"/>
      <c r="GJ97" s="108"/>
      <c r="GK97" s="108"/>
      <c r="GL97" s="108"/>
      <c r="GM97" s="108"/>
      <c r="GN97" s="108"/>
      <c r="GO97" s="108"/>
      <c r="GP97" s="108"/>
      <c r="GQ97" s="108"/>
      <c r="GR97" s="108"/>
      <c r="GS97" s="108"/>
      <c r="GT97" s="108"/>
      <c r="GU97" s="108"/>
      <c r="GV97" s="108"/>
      <c r="GW97" s="108"/>
      <c r="GX97" s="108"/>
      <c r="GY97" s="108"/>
      <c r="GZ97" s="108"/>
      <c r="HA97" s="108"/>
      <c r="HB97" s="108"/>
      <c r="HC97" s="108"/>
      <c r="HD97" s="108"/>
      <c r="HE97" s="108"/>
      <c r="HF97" s="108"/>
      <c r="HG97" s="108"/>
      <c r="HH97" s="108"/>
      <c r="HI97" s="108"/>
      <c r="HJ97" s="108"/>
      <c r="HK97" s="108"/>
      <c r="HL97" s="108"/>
      <c r="HM97" s="108"/>
      <c r="HN97" s="108"/>
      <c r="HO97" s="108"/>
      <c r="HP97" s="108"/>
      <c r="HQ97" s="108"/>
      <c r="HR97" s="108"/>
      <c r="HS97" s="108"/>
      <c r="HT97" s="108"/>
      <c r="HU97" s="108"/>
      <c r="HV97" s="108"/>
      <c r="HW97" s="108"/>
      <c r="HX97" s="108"/>
      <c r="HY97" s="108"/>
    </row>
    <row r="98" spans="1:233" s="109" customFormat="1" ht="60">
      <c r="A98" s="97" t="s">
        <v>48</v>
      </c>
      <c r="B98" s="98" t="s">
        <v>49</v>
      </c>
      <c r="C98" s="103" t="s">
        <v>251</v>
      </c>
      <c r="D98" s="102" t="s">
        <v>12</v>
      </c>
      <c r="E98" s="97" t="s">
        <v>34</v>
      </c>
      <c r="F98" s="112" t="s">
        <v>212</v>
      </c>
      <c r="G98" s="91">
        <v>22616.639999999999</v>
      </c>
      <c r="H98" s="91">
        <v>22616.639999999999</v>
      </c>
      <c r="I98" s="91">
        <v>22616.639999999999</v>
      </c>
      <c r="J98" s="92"/>
      <c r="K98" s="108"/>
      <c r="L98" s="92"/>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08"/>
      <c r="BP98" s="108"/>
      <c r="BQ98" s="108"/>
      <c r="BR98" s="108"/>
      <c r="BS98" s="108"/>
      <c r="BT98" s="108"/>
      <c r="BU98" s="108"/>
      <c r="BV98" s="108"/>
      <c r="BW98" s="108"/>
      <c r="BX98" s="108"/>
      <c r="BY98" s="108"/>
      <c r="BZ98" s="108"/>
      <c r="CA98" s="108"/>
      <c r="CB98" s="108"/>
      <c r="CC98" s="108"/>
      <c r="CD98" s="108"/>
      <c r="CE98" s="108"/>
      <c r="CF98" s="108"/>
      <c r="CG98" s="108"/>
      <c r="CH98" s="108"/>
      <c r="CI98" s="108"/>
      <c r="CJ98" s="108"/>
      <c r="CK98" s="108"/>
      <c r="CL98" s="108"/>
      <c r="CM98" s="108"/>
      <c r="CN98" s="108"/>
      <c r="CO98" s="108"/>
      <c r="CP98" s="108"/>
      <c r="CQ98" s="108"/>
      <c r="CR98" s="108"/>
      <c r="CS98" s="108"/>
      <c r="CT98" s="108"/>
      <c r="CU98" s="108"/>
      <c r="CV98" s="108"/>
      <c r="CW98" s="108"/>
      <c r="CX98" s="108"/>
      <c r="CY98" s="108"/>
      <c r="CZ98" s="108"/>
      <c r="DA98" s="108"/>
      <c r="DB98" s="108"/>
      <c r="DC98" s="108"/>
      <c r="DD98" s="108"/>
      <c r="DE98" s="108"/>
      <c r="DF98" s="108"/>
      <c r="DG98" s="108"/>
      <c r="DH98" s="108"/>
      <c r="DI98" s="108"/>
      <c r="DJ98" s="108"/>
      <c r="DK98" s="108"/>
      <c r="DL98" s="108"/>
      <c r="DM98" s="108"/>
      <c r="DN98" s="108"/>
      <c r="DO98" s="108"/>
      <c r="DP98" s="108"/>
      <c r="DQ98" s="108"/>
      <c r="DR98" s="108"/>
      <c r="DS98" s="108"/>
      <c r="DT98" s="108"/>
      <c r="DU98" s="108"/>
      <c r="DV98" s="108"/>
      <c r="DW98" s="108"/>
      <c r="DX98" s="108"/>
      <c r="DY98" s="108"/>
      <c r="DZ98" s="108"/>
      <c r="EA98" s="108"/>
      <c r="EB98" s="108"/>
      <c r="EC98" s="108"/>
      <c r="ED98" s="108"/>
      <c r="EE98" s="108"/>
      <c r="EF98" s="108"/>
      <c r="EG98" s="108"/>
      <c r="EH98" s="108"/>
      <c r="EI98" s="108"/>
      <c r="EJ98" s="108"/>
      <c r="EK98" s="108"/>
      <c r="EL98" s="108"/>
      <c r="EM98" s="108"/>
      <c r="EN98" s="108"/>
      <c r="EO98" s="108"/>
      <c r="EP98" s="108"/>
      <c r="EQ98" s="108"/>
      <c r="ER98" s="108"/>
      <c r="ES98" s="108"/>
      <c r="ET98" s="108"/>
      <c r="EU98" s="108"/>
      <c r="EV98" s="108"/>
      <c r="EW98" s="108"/>
      <c r="EX98" s="108"/>
      <c r="EY98" s="108"/>
      <c r="EZ98" s="108"/>
      <c r="FA98" s="108"/>
      <c r="FB98" s="108"/>
      <c r="FC98" s="108"/>
      <c r="FD98" s="108"/>
      <c r="FE98" s="108"/>
      <c r="FF98" s="108"/>
      <c r="FG98" s="108"/>
      <c r="FH98" s="108"/>
      <c r="FI98" s="108"/>
      <c r="FJ98" s="108"/>
      <c r="FK98" s="108"/>
      <c r="FL98" s="108"/>
      <c r="FM98" s="108"/>
      <c r="FN98" s="108"/>
      <c r="FO98" s="108"/>
      <c r="FP98" s="108"/>
      <c r="FQ98" s="108"/>
      <c r="FR98" s="108"/>
      <c r="FS98" s="108"/>
      <c r="FT98" s="108"/>
      <c r="FU98" s="108"/>
      <c r="FV98" s="108"/>
      <c r="FW98" s="108"/>
      <c r="FX98" s="108"/>
      <c r="FY98" s="108"/>
      <c r="FZ98" s="108"/>
      <c r="GA98" s="108"/>
      <c r="GB98" s="108"/>
      <c r="GC98" s="108"/>
      <c r="GD98" s="108"/>
      <c r="GE98" s="108"/>
      <c r="GF98" s="108"/>
      <c r="GG98" s="108"/>
      <c r="GH98" s="108"/>
      <c r="GI98" s="108"/>
      <c r="GJ98" s="108"/>
      <c r="GK98" s="108"/>
      <c r="GL98" s="108"/>
      <c r="GM98" s="108"/>
      <c r="GN98" s="108"/>
      <c r="GO98" s="108"/>
      <c r="GP98" s="108"/>
      <c r="GQ98" s="108"/>
      <c r="GR98" s="108"/>
      <c r="GS98" s="108"/>
      <c r="GT98" s="108"/>
      <c r="GU98" s="108"/>
      <c r="GV98" s="108"/>
      <c r="GW98" s="108"/>
      <c r="GX98" s="108"/>
      <c r="GY98" s="108"/>
      <c r="GZ98" s="108"/>
      <c r="HA98" s="108"/>
      <c r="HB98" s="108"/>
      <c r="HC98" s="108"/>
      <c r="HD98" s="108"/>
      <c r="HE98" s="108"/>
      <c r="HF98" s="108"/>
      <c r="HG98" s="108"/>
      <c r="HH98" s="108"/>
      <c r="HI98" s="108"/>
      <c r="HJ98" s="108"/>
      <c r="HK98" s="108"/>
      <c r="HL98" s="108"/>
      <c r="HM98" s="108"/>
      <c r="HN98" s="108"/>
      <c r="HO98" s="108"/>
      <c r="HP98" s="108"/>
      <c r="HQ98" s="108"/>
      <c r="HR98" s="108"/>
      <c r="HS98" s="108"/>
      <c r="HT98" s="108"/>
      <c r="HU98" s="108"/>
      <c r="HV98" s="108"/>
      <c r="HW98" s="108"/>
      <c r="HX98" s="108"/>
      <c r="HY98" s="108"/>
    </row>
    <row r="99" spans="1:233" s="109" customFormat="1" ht="165">
      <c r="A99" s="97" t="s">
        <v>48</v>
      </c>
      <c r="B99" s="98" t="s">
        <v>49</v>
      </c>
      <c r="C99" s="103" t="s">
        <v>252</v>
      </c>
      <c r="D99" s="102" t="s">
        <v>12</v>
      </c>
      <c r="E99" s="97" t="s">
        <v>34</v>
      </c>
      <c r="F99" s="112" t="s">
        <v>213</v>
      </c>
      <c r="G99" s="91">
        <v>1535624.33</v>
      </c>
      <c r="H99" s="91">
        <v>1535624.33</v>
      </c>
      <c r="I99" s="91">
        <v>1535624.33</v>
      </c>
      <c r="J99" s="92"/>
      <c r="K99" s="108"/>
      <c r="L99" s="92"/>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c r="AT99" s="108"/>
      <c r="AU99" s="108"/>
      <c r="AV99" s="108"/>
      <c r="AW99" s="108"/>
      <c r="AX99" s="108"/>
      <c r="AY99" s="108"/>
      <c r="AZ99" s="108"/>
      <c r="BA99" s="108"/>
      <c r="BB99" s="108"/>
      <c r="BC99" s="108"/>
      <c r="BD99" s="108"/>
      <c r="BE99" s="108"/>
      <c r="BF99" s="108"/>
      <c r="BG99" s="108"/>
      <c r="BH99" s="108"/>
      <c r="BI99" s="108"/>
      <c r="BJ99" s="108"/>
      <c r="BK99" s="108"/>
      <c r="BL99" s="108"/>
      <c r="BM99" s="108"/>
      <c r="BN99" s="108"/>
      <c r="BO99" s="108"/>
      <c r="BP99" s="108"/>
      <c r="BQ99" s="108"/>
      <c r="BR99" s="108"/>
      <c r="BS99" s="108"/>
      <c r="BT99" s="108"/>
      <c r="BU99" s="108"/>
      <c r="BV99" s="108"/>
      <c r="BW99" s="108"/>
      <c r="BX99" s="108"/>
      <c r="BY99" s="108"/>
      <c r="BZ99" s="108"/>
      <c r="CA99" s="108"/>
      <c r="CB99" s="108"/>
      <c r="CC99" s="108"/>
      <c r="CD99" s="108"/>
      <c r="CE99" s="108"/>
      <c r="CF99" s="108"/>
      <c r="CG99" s="108"/>
      <c r="CH99" s="108"/>
      <c r="CI99" s="108"/>
      <c r="CJ99" s="108"/>
      <c r="CK99" s="108"/>
      <c r="CL99" s="108"/>
      <c r="CM99" s="108"/>
      <c r="CN99" s="108"/>
      <c r="CO99" s="108"/>
      <c r="CP99" s="108"/>
      <c r="CQ99" s="108"/>
      <c r="CR99" s="108"/>
      <c r="CS99" s="108"/>
      <c r="CT99" s="108"/>
      <c r="CU99" s="108"/>
      <c r="CV99" s="108"/>
      <c r="CW99" s="108"/>
      <c r="CX99" s="108"/>
      <c r="CY99" s="108"/>
      <c r="CZ99" s="108"/>
      <c r="DA99" s="108"/>
      <c r="DB99" s="108"/>
      <c r="DC99" s="108"/>
      <c r="DD99" s="108"/>
      <c r="DE99" s="108"/>
      <c r="DF99" s="108"/>
      <c r="DG99" s="108"/>
      <c r="DH99" s="108"/>
      <c r="DI99" s="108"/>
      <c r="DJ99" s="108"/>
      <c r="DK99" s="108"/>
      <c r="DL99" s="108"/>
      <c r="DM99" s="108"/>
      <c r="DN99" s="108"/>
      <c r="DO99" s="108"/>
      <c r="DP99" s="108"/>
      <c r="DQ99" s="108"/>
      <c r="DR99" s="108"/>
      <c r="DS99" s="108"/>
      <c r="DT99" s="108"/>
      <c r="DU99" s="108"/>
      <c r="DV99" s="108"/>
      <c r="DW99" s="108"/>
      <c r="DX99" s="108"/>
      <c r="DY99" s="108"/>
      <c r="DZ99" s="108"/>
      <c r="EA99" s="108"/>
      <c r="EB99" s="108"/>
      <c r="EC99" s="108"/>
      <c r="ED99" s="108"/>
      <c r="EE99" s="108"/>
      <c r="EF99" s="108"/>
      <c r="EG99" s="108"/>
      <c r="EH99" s="108"/>
      <c r="EI99" s="108"/>
      <c r="EJ99" s="108"/>
      <c r="EK99" s="108"/>
      <c r="EL99" s="108"/>
      <c r="EM99" s="108"/>
      <c r="EN99" s="108"/>
      <c r="EO99" s="108"/>
      <c r="EP99" s="108"/>
      <c r="EQ99" s="108"/>
      <c r="ER99" s="108"/>
      <c r="ES99" s="108"/>
      <c r="ET99" s="108"/>
      <c r="EU99" s="108"/>
      <c r="EV99" s="108"/>
      <c r="EW99" s="108"/>
      <c r="EX99" s="108"/>
      <c r="EY99" s="108"/>
      <c r="EZ99" s="108"/>
      <c r="FA99" s="108"/>
      <c r="FB99" s="108"/>
      <c r="FC99" s="108"/>
      <c r="FD99" s="108"/>
      <c r="FE99" s="108"/>
      <c r="FF99" s="108"/>
      <c r="FG99" s="108"/>
      <c r="FH99" s="108"/>
      <c r="FI99" s="108"/>
      <c r="FJ99" s="108"/>
      <c r="FK99" s="108"/>
      <c r="FL99" s="108"/>
      <c r="FM99" s="108"/>
      <c r="FN99" s="108"/>
      <c r="FO99" s="108"/>
      <c r="FP99" s="108"/>
      <c r="FQ99" s="108"/>
      <c r="FR99" s="108"/>
      <c r="FS99" s="108"/>
      <c r="FT99" s="108"/>
      <c r="FU99" s="108"/>
      <c r="FV99" s="108"/>
      <c r="FW99" s="108"/>
      <c r="FX99" s="108"/>
      <c r="FY99" s="108"/>
      <c r="FZ99" s="108"/>
      <c r="GA99" s="108"/>
      <c r="GB99" s="108"/>
      <c r="GC99" s="108"/>
      <c r="GD99" s="108"/>
      <c r="GE99" s="108"/>
      <c r="GF99" s="108"/>
      <c r="GG99" s="108"/>
      <c r="GH99" s="108"/>
      <c r="GI99" s="108"/>
      <c r="GJ99" s="108"/>
      <c r="GK99" s="108"/>
      <c r="GL99" s="108"/>
      <c r="GM99" s="108"/>
      <c r="GN99" s="108"/>
      <c r="GO99" s="108"/>
      <c r="GP99" s="108"/>
      <c r="GQ99" s="108"/>
      <c r="GR99" s="108"/>
      <c r="GS99" s="108"/>
      <c r="GT99" s="108"/>
      <c r="GU99" s="108"/>
      <c r="GV99" s="108"/>
      <c r="GW99" s="108"/>
      <c r="GX99" s="108"/>
      <c r="GY99" s="108"/>
      <c r="GZ99" s="108"/>
      <c r="HA99" s="108"/>
      <c r="HB99" s="108"/>
      <c r="HC99" s="108"/>
      <c r="HD99" s="108"/>
      <c r="HE99" s="108"/>
      <c r="HF99" s="108"/>
      <c r="HG99" s="108"/>
      <c r="HH99" s="108"/>
      <c r="HI99" s="108"/>
      <c r="HJ99" s="108"/>
      <c r="HK99" s="108"/>
      <c r="HL99" s="108"/>
      <c r="HM99" s="108"/>
      <c r="HN99" s="108"/>
      <c r="HO99" s="108"/>
      <c r="HP99" s="108"/>
      <c r="HQ99" s="108"/>
      <c r="HR99" s="108"/>
      <c r="HS99" s="108"/>
      <c r="HT99" s="108"/>
      <c r="HU99" s="108"/>
      <c r="HV99" s="108"/>
      <c r="HW99" s="108"/>
      <c r="HX99" s="108"/>
      <c r="HY99" s="108"/>
    </row>
    <row r="100" spans="1:233" s="109" customFormat="1" ht="45">
      <c r="A100" s="97" t="s">
        <v>60</v>
      </c>
      <c r="B100" s="98">
        <v>544659000109</v>
      </c>
      <c r="C100" s="103" t="s">
        <v>265</v>
      </c>
      <c r="D100" s="102" t="s">
        <v>12</v>
      </c>
      <c r="E100" s="97" t="s">
        <v>34</v>
      </c>
      <c r="F100" s="112" t="s">
        <v>214</v>
      </c>
      <c r="G100" s="91">
        <v>8981.92</v>
      </c>
      <c r="H100" s="91">
        <v>0</v>
      </c>
      <c r="I100" s="91">
        <v>0</v>
      </c>
      <c r="J100" s="92"/>
      <c r="K100" s="108"/>
      <c r="L100" s="92"/>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8"/>
      <c r="AM100" s="108"/>
      <c r="AN100" s="108"/>
      <c r="AO100" s="108"/>
      <c r="AP100" s="108"/>
      <c r="AQ100" s="108"/>
      <c r="AR100" s="108"/>
      <c r="AS100" s="108"/>
      <c r="AT100" s="108"/>
      <c r="AU100" s="108"/>
      <c r="AV100" s="108"/>
      <c r="AW100" s="108"/>
      <c r="AX100" s="108"/>
      <c r="AY100" s="108"/>
      <c r="AZ100" s="108"/>
      <c r="BA100" s="108"/>
      <c r="BB100" s="108"/>
      <c r="BC100" s="108"/>
      <c r="BD100" s="108"/>
      <c r="BE100" s="108"/>
      <c r="BF100" s="108"/>
      <c r="BG100" s="108"/>
      <c r="BH100" s="108"/>
      <c r="BI100" s="108"/>
      <c r="BJ100" s="108"/>
      <c r="BK100" s="108"/>
      <c r="BL100" s="108"/>
      <c r="BM100" s="108"/>
      <c r="BN100" s="108"/>
      <c r="BO100" s="108"/>
      <c r="BP100" s="108"/>
      <c r="BQ100" s="108"/>
      <c r="BR100" s="108"/>
      <c r="BS100" s="108"/>
      <c r="BT100" s="108"/>
      <c r="BU100" s="108"/>
      <c r="BV100" s="108"/>
      <c r="BW100" s="108"/>
      <c r="BX100" s="108"/>
      <c r="BY100" s="108"/>
      <c r="BZ100" s="108"/>
      <c r="CA100" s="108"/>
      <c r="CB100" s="108"/>
      <c r="CC100" s="108"/>
      <c r="CD100" s="108"/>
      <c r="CE100" s="108"/>
      <c r="CF100" s="108"/>
      <c r="CG100" s="108"/>
      <c r="CH100" s="108"/>
      <c r="CI100" s="108"/>
      <c r="CJ100" s="108"/>
      <c r="CK100" s="108"/>
      <c r="CL100" s="108"/>
      <c r="CM100" s="108"/>
      <c r="CN100" s="108"/>
      <c r="CO100" s="108"/>
      <c r="CP100" s="108"/>
      <c r="CQ100" s="108"/>
      <c r="CR100" s="108"/>
      <c r="CS100" s="108"/>
      <c r="CT100" s="108"/>
      <c r="CU100" s="108"/>
      <c r="CV100" s="108"/>
      <c r="CW100" s="108"/>
      <c r="CX100" s="108"/>
      <c r="CY100" s="108"/>
      <c r="CZ100" s="108"/>
      <c r="DA100" s="108"/>
      <c r="DB100" s="108"/>
      <c r="DC100" s="108"/>
      <c r="DD100" s="108"/>
      <c r="DE100" s="108"/>
      <c r="DF100" s="108"/>
      <c r="DG100" s="108"/>
      <c r="DH100" s="108"/>
      <c r="DI100" s="108"/>
      <c r="DJ100" s="108"/>
      <c r="DK100" s="108"/>
      <c r="DL100" s="108"/>
      <c r="DM100" s="108"/>
      <c r="DN100" s="108"/>
      <c r="DO100" s="108"/>
      <c r="DP100" s="108"/>
      <c r="DQ100" s="108"/>
      <c r="DR100" s="108"/>
      <c r="DS100" s="108"/>
      <c r="DT100" s="108"/>
      <c r="DU100" s="108"/>
      <c r="DV100" s="108"/>
      <c r="DW100" s="108"/>
      <c r="DX100" s="108"/>
      <c r="DY100" s="108"/>
      <c r="DZ100" s="108"/>
      <c r="EA100" s="108"/>
      <c r="EB100" s="108"/>
      <c r="EC100" s="108"/>
      <c r="ED100" s="108"/>
      <c r="EE100" s="108"/>
      <c r="EF100" s="108"/>
      <c r="EG100" s="108"/>
      <c r="EH100" s="108"/>
      <c r="EI100" s="108"/>
      <c r="EJ100" s="108"/>
      <c r="EK100" s="108"/>
      <c r="EL100" s="108"/>
      <c r="EM100" s="108"/>
      <c r="EN100" s="108"/>
      <c r="EO100" s="108"/>
      <c r="EP100" s="108"/>
      <c r="EQ100" s="108"/>
      <c r="ER100" s="108"/>
      <c r="ES100" s="108"/>
      <c r="ET100" s="108"/>
      <c r="EU100" s="108"/>
      <c r="EV100" s="108"/>
      <c r="EW100" s="108"/>
      <c r="EX100" s="108"/>
      <c r="EY100" s="108"/>
      <c r="EZ100" s="108"/>
      <c r="FA100" s="108"/>
      <c r="FB100" s="108"/>
      <c r="FC100" s="108"/>
      <c r="FD100" s="108"/>
      <c r="FE100" s="108"/>
      <c r="FF100" s="108"/>
      <c r="FG100" s="108"/>
      <c r="FH100" s="108"/>
      <c r="FI100" s="108"/>
      <c r="FJ100" s="108"/>
      <c r="FK100" s="108"/>
      <c r="FL100" s="108"/>
      <c r="FM100" s="108"/>
      <c r="FN100" s="108"/>
      <c r="FO100" s="108"/>
      <c r="FP100" s="108"/>
      <c r="FQ100" s="108"/>
      <c r="FR100" s="108"/>
      <c r="FS100" s="108"/>
      <c r="FT100" s="108"/>
      <c r="FU100" s="108"/>
      <c r="FV100" s="108"/>
      <c r="FW100" s="108"/>
      <c r="FX100" s="108"/>
      <c r="FY100" s="108"/>
      <c r="FZ100" s="108"/>
      <c r="GA100" s="108"/>
      <c r="GB100" s="108"/>
      <c r="GC100" s="108"/>
      <c r="GD100" s="108"/>
      <c r="GE100" s="108"/>
      <c r="GF100" s="108"/>
      <c r="GG100" s="108"/>
      <c r="GH100" s="108"/>
      <c r="GI100" s="108"/>
      <c r="GJ100" s="108"/>
      <c r="GK100" s="108"/>
      <c r="GL100" s="108"/>
      <c r="GM100" s="108"/>
      <c r="GN100" s="108"/>
      <c r="GO100" s="108"/>
      <c r="GP100" s="108"/>
      <c r="GQ100" s="108"/>
      <c r="GR100" s="108"/>
      <c r="GS100" s="108"/>
      <c r="GT100" s="108"/>
      <c r="GU100" s="108"/>
      <c r="GV100" s="108"/>
      <c r="GW100" s="108"/>
      <c r="GX100" s="108"/>
      <c r="GY100" s="108"/>
      <c r="GZ100" s="108"/>
      <c r="HA100" s="108"/>
      <c r="HB100" s="108"/>
      <c r="HC100" s="108"/>
      <c r="HD100" s="108"/>
      <c r="HE100" s="108"/>
      <c r="HF100" s="108"/>
      <c r="HG100" s="108"/>
      <c r="HH100" s="108"/>
      <c r="HI100" s="108"/>
      <c r="HJ100" s="108"/>
      <c r="HK100" s="108"/>
      <c r="HL100" s="108"/>
      <c r="HM100" s="108"/>
      <c r="HN100" s="108"/>
      <c r="HO100" s="108"/>
      <c r="HP100" s="108"/>
      <c r="HQ100" s="108"/>
      <c r="HR100" s="108"/>
      <c r="HS100" s="108"/>
      <c r="HT100" s="108"/>
      <c r="HU100" s="108"/>
      <c r="HV100" s="108"/>
      <c r="HW100" s="108"/>
      <c r="HX100" s="108"/>
      <c r="HY100" s="108"/>
    </row>
    <row r="101" spans="1:233" s="109" customFormat="1" ht="45">
      <c r="A101" s="97" t="s">
        <v>60</v>
      </c>
      <c r="B101" s="98">
        <v>544659000109</v>
      </c>
      <c r="C101" s="103" t="s">
        <v>253</v>
      </c>
      <c r="D101" s="102" t="s">
        <v>12</v>
      </c>
      <c r="E101" s="97" t="s">
        <v>34</v>
      </c>
      <c r="F101" s="112" t="s">
        <v>215</v>
      </c>
      <c r="G101" s="91">
        <v>8981.92</v>
      </c>
      <c r="H101" s="91">
        <v>0</v>
      </c>
      <c r="I101" s="91">
        <v>0</v>
      </c>
      <c r="J101" s="92"/>
      <c r="K101" s="108"/>
      <c r="L101" s="92"/>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108"/>
      <c r="AN101" s="108"/>
      <c r="AO101" s="108"/>
      <c r="AP101" s="108"/>
      <c r="AQ101" s="108"/>
      <c r="AR101" s="108"/>
      <c r="AS101" s="108"/>
      <c r="AT101" s="108"/>
      <c r="AU101" s="108"/>
      <c r="AV101" s="108"/>
      <c r="AW101" s="108"/>
      <c r="AX101" s="108"/>
      <c r="AY101" s="108"/>
      <c r="AZ101" s="108"/>
      <c r="BA101" s="108"/>
      <c r="BB101" s="108"/>
      <c r="BC101" s="108"/>
      <c r="BD101" s="108"/>
      <c r="BE101" s="108"/>
      <c r="BF101" s="108"/>
      <c r="BG101" s="108"/>
      <c r="BH101" s="108"/>
      <c r="BI101" s="108"/>
      <c r="BJ101" s="108"/>
      <c r="BK101" s="108"/>
      <c r="BL101" s="108"/>
      <c r="BM101" s="108"/>
      <c r="BN101" s="108"/>
      <c r="BO101" s="108"/>
      <c r="BP101" s="108"/>
      <c r="BQ101" s="108"/>
      <c r="BR101" s="108"/>
      <c r="BS101" s="108"/>
      <c r="BT101" s="108"/>
      <c r="BU101" s="108"/>
      <c r="BV101" s="108"/>
      <c r="BW101" s="108"/>
      <c r="BX101" s="108"/>
      <c r="BY101" s="108"/>
      <c r="BZ101" s="108"/>
      <c r="CA101" s="108"/>
      <c r="CB101" s="108"/>
      <c r="CC101" s="108"/>
      <c r="CD101" s="108"/>
      <c r="CE101" s="108"/>
      <c r="CF101" s="108"/>
      <c r="CG101" s="108"/>
      <c r="CH101" s="108"/>
      <c r="CI101" s="108"/>
      <c r="CJ101" s="108"/>
      <c r="CK101" s="108"/>
      <c r="CL101" s="108"/>
      <c r="CM101" s="108"/>
      <c r="CN101" s="108"/>
      <c r="CO101" s="108"/>
      <c r="CP101" s="108"/>
      <c r="CQ101" s="108"/>
      <c r="CR101" s="108"/>
      <c r="CS101" s="108"/>
      <c r="CT101" s="108"/>
      <c r="CU101" s="108"/>
      <c r="CV101" s="108"/>
      <c r="CW101" s="108"/>
      <c r="CX101" s="108"/>
      <c r="CY101" s="108"/>
      <c r="CZ101" s="108"/>
      <c r="DA101" s="108"/>
      <c r="DB101" s="108"/>
      <c r="DC101" s="108"/>
      <c r="DD101" s="108"/>
      <c r="DE101" s="108"/>
      <c r="DF101" s="108"/>
      <c r="DG101" s="108"/>
      <c r="DH101" s="108"/>
      <c r="DI101" s="108"/>
      <c r="DJ101" s="108"/>
      <c r="DK101" s="108"/>
      <c r="DL101" s="108"/>
      <c r="DM101" s="108"/>
      <c r="DN101" s="108"/>
      <c r="DO101" s="108"/>
      <c r="DP101" s="108"/>
      <c r="DQ101" s="108"/>
      <c r="DR101" s="108"/>
      <c r="DS101" s="108"/>
      <c r="DT101" s="108"/>
      <c r="DU101" s="108"/>
      <c r="DV101" s="108"/>
      <c r="DW101" s="108"/>
      <c r="DX101" s="108"/>
      <c r="DY101" s="108"/>
      <c r="DZ101" s="108"/>
      <c r="EA101" s="108"/>
      <c r="EB101" s="108"/>
      <c r="EC101" s="108"/>
      <c r="ED101" s="108"/>
      <c r="EE101" s="108"/>
      <c r="EF101" s="108"/>
      <c r="EG101" s="108"/>
      <c r="EH101" s="108"/>
      <c r="EI101" s="108"/>
      <c r="EJ101" s="108"/>
      <c r="EK101" s="108"/>
      <c r="EL101" s="108"/>
      <c r="EM101" s="108"/>
      <c r="EN101" s="108"/>
      <c r="EO101" s="108"/>
      <c r="EP101" s="108"/>
      <c r="EQ101" s="108"/>
      <c r="ER101" s="108"/>
      <c r="ES101" s="108"/>
      <c r="ET101" s="108"/>
      <c r="EU101" s="108"/>
      <c r="EV101" s="108"/>
      <c r="EW101" s="108"/>
      <c r="EX101" s="108"/>
      <c r="EY101" s="108"/>
      <c r="EZ101" s="108"/>
      <c r="FA101" s="108"/>
      <c r="FB101" s="108"/>
      <c r="FC101" s="108"/>
      <c r="FD101" s="108"/>
      <c r="FE101" s="108"/>
      <c r="FF101" s="108"/>
      <c r="FG101" s="108"/>
      <c r="FH101" s="108"/>
      <c r="FI101" s="108"/>
      <c r="FJ101" s="108"/>
      <c r="FK101" s="108"/>
      <c r="FL101" s="108"/>
      <c r="FM101" s="108"/>
      <c r="FN101" s="108"/>
      <c r="FO101" s="108"/>
      <c r="FP101" s="108"/>
      <c r="FQ101" s="108"/>
      <c r="FR101" s="108"/>
      <c r="FS101" s="108"/>
      <c r="FT101" s="108"/>
      <c r="FU101" s="108"/>
      <c r="FV101" s="108"/>
      <c r="FW101" s="108"/>
      <c r="FX101" s="108"/>
      <c r="FY101" s="108"/>
      <c r="FZ101" s="108"/>
      <c r="GA101" s="108"/>
      <c r="GB101" s="108"/>
      <c r="GC101" s="108"/>
      <c r="GD101" s="108"/>
      <c r="GE101" s="108"/>
      <c r="GF101" s="108"/>
      <c r="GG101" s="108"/>
      <c r="GH101" s="108"/>
      <c r="GI101" s="108"/>
      <c r="GJ101" s="108"/>
      <c r="GK101" s="108"/>
      <c r="GL101" s="108"/>
      <c r="GM101" s="108"/>
      <c r="GN101" s="108"/>
      <c r="GO101" s="108"/>
      <c r="GP101" s="108"/>
      <c r="GQ101" s="108"/>
      <c r="GR101" s="108"/>
      <c r="GS101" s="108"/>
      <c r="GT101" s="108"/>
      <c r="GU101" s="108"/>
      <c r="GV101" s="108"/>
      <c r="GW101" s="108"/>
      <c r="GX101" s="108"/>
      <c r="GY101" s="108"/>
      <c r="GZ101" s="108"/>
      <c r="HA101" s="108"/>
      <c r="HB101" s="108"/>
      <c r="HC101" s="108"/>
      <c r="HD101" s="108"/>
      <c r="HE101" s="108"/>
      <c r="HF101" s="108"/>
      <c r="HG101" s="108"/>
      <c r="HH101" s="108"/>
      <c r="HI101" s="108"/>
      <c r="HJ101" s="108"/>
      <c r="HK101" s="108"/>
      <c r="HL101" s="108"/>
      <c r="HM101" s="108"/>
      <c r="HN101" s="108"/>
      <c r="HO101" s="108"/>
      <c r="HP101" s="108"/>
      <c r="HQ101" s="108"/>
      <c r="HR101" s="108"/>
      <c r="HS101" s="108"/>
      <c r="HT101" s="108"/>
      <c r="HU101" s="108"/>
      <c r="HV101" s="108"/>
      <c r="HW101" s="108"/>
      <c r="HX101" s="108"/>
      <c r="HY101" s="108"/>
    </row>
    <row r="102" spans="1:233" s="109" customFormat="1" ht="60">
      <c r="A102" s="97" t="s">
        <v>59</v>
      </c>
      <c r="B102" s="98">
        <v>7637990000112</v>
      </c>
      <c r="C102" s="103" t="s">
        <v>254</v>
      </c>
      <c r="D102" s="102" t="s">
        <v>12</v>
      </c>
      <c r="E102" s="97" t="s">
        <v>34</v>
      </c>
      <c r="F102" s="112" t="s">
        <v>216</v>
      </c>
      <c r="G102" s="91">
        <v>251.72</v>
      </c>
      <c r="H102" s="91">
        <v>0</v>
      </c>
      <c r="I102" s="91">
        <v>0</v>
      </c>
      <c r="J102" s="92"/>
      <c r="K102" s="108"/>
      <c r="L102" s="92"/>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8"/>
      <c r="AN102" s="108"/>
      <c r="AO102" s="108"/>
      <c r="AP102" s="108"/>
      <c r="AQ102" s="108"/>
      <c r="AR102" s="108"/>
      <c r="AS102" s="108"/>
      <c r="AT102" s="108"/>
      <c r="AU102" s="108"/>
      <c r="AV102" s="108"/>
      <c r="AW102" s="108"/>
      <c r="AX102" s="108"/>
      <c r="AY102" s="108"/>
      <c r="AZ102" s="108"/>
      <c r="BA102" s="108"/>
      <c r="BB102" s="108"/>
      <c r="BC102" s="108"/>
      <c r="BD102" s="108"/>
      <c r="BE102" s="108"/>
      <c r="BF102" s="108"/>
      <c r="BG102" s="108"/>
      <c r="BH102" s="108"/>
      <c r="BI102" s="108"/>
      <c r="BJ102" s="108"/>
      <c r="BK102" s="108"/>
      <c r="BL102" s="108"/>
      <c r="BM102" s="108"/>
      <c r="BN102" s="108"/>
      <c r="BO102" s="108"/>
      <c r="BP102" s="108"/>
      <c r="BQ102" s="108"/>
      <c r="BR102" s="108"/>
      <c r="BS102" s="108"/>
      <c r="BT102" s="108"/>
      <c r="BU102" s="108"/>
      <c r="BV102" s="108"/>
      <c r="BW102" s="108"/>
      <c r="BX102" s="108"/>
      <c r="BY102" s="108"/>
      <c r="BZ102" s="108"/>
      <c r="CA102" s="108"/>
      <c r="CB102" s="108"/>
      <c r="CC102" s="108"/>
      <c r="CD102" s="108"/>
      <c r="CE102" s="108"/>
      <c r="CF102" s="108"/>
      <c r="CG102" s="108"/>
      <c r="CH102" s="108"/>
      <c r="CI102" s="108"/>
      <c r="CJ102" s="108"/>
      <c r="CK102" s="108"/>
      <c r="CL102" s="108"/>
      <c r="CM102" s="108"/>
      <c r="CN102" s="108"/>
      <c r="CO102" s="108"/>
      <c r="CP102" s="108"/>
      <c r="CQ102" s="108"/>
      <c r="CR102" s="108"/>
      <c r="CS102" s="108"/>
      <c r="CT102" s="108"/>
      <c r="CU102" s="108"/>
      <c r="CV102" s="108"/>
      <c r="CW102" s="108"/>
      <c r="CX102" s="108"/>
      <c r="CY102" s="108"/>
      <c r="CZ102" s="108"/>
      <c r="DA102" s="108"/>
      <c r="DB102" s="108"/>
      <c r="DC102" s="108"/>
      <c r="DD102" s="108"/>
      <c r="DE102" s="108"/>
      <c r="DF102" s="108"/>
      <c r="DG102" s="108"/>
      <c r="DH102" s="108"/>
      <c r="DI102" s="108"/>
      <c r="DJ102" s="108"/>
      <c r="DK102" s="108"/>
      <c r="DL102" s="108"/>
      <c r="DM102" s="108"/>
      <c r="DN102" s="108"/>
      <c r="DO102" s="108"/>
      <c r="DP102" s="108"/>
      <c r="DQ102" s="108"/>
      <c r="DR102" s="108"/>
      <c r="DS102" s="108"/>
      <c r="DT102" s="108"/>
      <c r="DU102" s="108"/>
      <c r="DV102" s="108"/>
      <c r="DW102" s="108"/>
      <c r="DX102" s="108"/>
      <c r="DY102" s="108"/>
      <c r="DZ102" s="108"/>
      <c r="EA102" s="108"/>
      <c r="EB102" s="108"/>
      <c r="EC102" s="108"/>
      <c r="ED102" s="108"/>
      <c r="EE102" s="108"/>
      <c r="EF102" s="108"/>
      <c r="EG102" s="108"/>
      <c r="EH102" s="108"/>
      <c r="EI102" s="108"/>
      <c r="EJ102" s="108"/>
      <c r="EK102" s="108"/>
      <c r="EL102" s="108"/>
      <c r="EM102" s="108"/>
      <c r="EN102" s="108"/>
      <c r="EO102" s="108"/>
      <c r="EP102" s="108"/>
      <c r="EQ102" s="108"/>
      <c r="ER102" s="108"/>
      <c r="ES102" s="108"/>
      <c r="ET102" s="108"/>
      <c r="EU102" s="108"/>
      <c r="EV102" s="108"/>
      <c r="EW102" s="108"/>
      <c r="EX102" s="108"/>
      <c r="EY102" s="108"/>
      <c r="EZ102" s="108"/>
      <c r="FA102" s="108"/>
      <c r="FB102" s="108"/>
      <c r="FC102" s="108"/>
      <c r="FD102" s="108"/>
      <c r="FE102" s="108"/>
      <c r="FF102" s="108"/>
      <c r="FG102" s="108"/>
      <c r="FH102" s="108"/>
      <c r="FI102" s="108"/>
      <c r="FJ102" s="108"/>
      <c r="FK102" s="108"/>
      <c r="FL102" s="108"/>
      <c r="FM102" s="108"/>
      <c r="FN102" s="108"/>
      <c r="FO102" s="108"/>
      <c r="FP102" s="108"/>
      <c r="FQ102" s="108"/>
      <c r="FR102" s="108"/>
      <c r="FS102" s="108"/>
      <c r="FT102" s="108"/>
      <c r="FU102" s="108"/>
      <c r="FV102" s="108"/>
      <c r="FW102" s="108"/>
      <c r="FX102" s="108"/>
      <c r="FY102" s="108"/>
      <c r="FZ102" s="108"/>
      <c r="GA102" s="108"/>
      <c r="GB102" s="108"/>
      <c r="GC102" s="108"/>
      <c r="GD102" s="108"/>
      <c r="GE102" s="108"/>
      <c r="GF102" s="108"/>
      <c r="GG102" s="108"/>
      <c r="GH102" s="108"/>
      <c r="GI102" s="108"/>
      <c r="GJ102" s="108"/>
      <c r="GK102" s="108"/>
      <c r="GL102" s="108"/>
      <c r="GM102" s="108"/>
      <c r="GN102" s="108"/>
      <c r="GO102" s="108"/>
      <c r="GP102" s="108"/>
      <c r="GQ102" s="108"/>
      <c r="GR102" s="108"/>
      <c r="GS102" s="108"/>
      <c r="GT102" s="108"/>
      <c r="GU102" s="108"/>
      <c r="GV102" s="108"/>
      <c r="GW102" s="108"/>
      <c r="GX102" s="108"/>
      <c r="GY102" s="108"/>
      <c r="GZ102" s="108"/>
      <c r="HA102" s="108"/>
      <c r="HB102" s="108"/>
      <c r="HC102" s="108"/>
      <c r="HD102" s="108"/>
      <c r="HE102" s="108"/>
      <c r="HF102" s="108"/>
      <c r="HG102" s="108"/>
      <c r="HH102" s="108"/>
      <c r="HI102" s="108"/>
      <c r="HJ102" s="108"/>
      <c r="HK102" s="108"/>
      <c r="HL102" s="108"/>
      <c r="HM102" s="108"/>
      <c r="HN102" s="108"/>
      <c r="HO102" s="108"/>
      <c r="HP102" s="108"/>
      <c r="HQ102" s="108"/>
      <c r="HR102" s="108"/>
      <c r="HS102" s="108"/>
      <c r="HT102" s="108"/>
      <c r="HU102" s="108"/>
      <c r="HV102" s="108"/>
      <c r="HW102" s="108"/>
      <c r="HX102" s="108"/>
      <c r="HY102" s="108"/>
    </row>
    <row r="103" spans="1:233" s="109" customFormat="1" ht="60">
      <c r="A103" s="97" t="s">
        <v>59</v>
      </c>
      <c r="B103" s="98">
        <v>7637990000112</v>
      </c>
      <c r="C103" s="103" t="s">
        <v>255</v>
      </c>
      <c r="D103" s="102" t="s">
        <v>12</v>
      </c>
      <c r="E103" s="97" t="s">
        <v>34</v>
      </c>
      <c r="F103" s="112" t="s">
        <v>217</v>
      </c>
      <c r="G103" s="91">
        <v>251.72</v>
      </c>
      <c r="H103" s="91">
        <v>0</v>
      </c>
      <c r="I103" s="91">
        <v>0</v>
      </c>
      <c r="J103" s="92"/>
      <c r="K103" s="108"/>
      <c r="L103" s="92"/>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c r="AK103" s="108"/>
      <c r="AL103" s="108"/>
      <c r="AM103" s="108"/>
      <c r="AN103" s="108"/>
      <c r="AO103" s="108"/>
      <c r="AP103" s="108"/>
      <c r="AQ103" s="108"/>
      <c r="AR103" s="108"/>
      <c r="AS103" s="108"/>
      <c r="AT103" s="108"/>
      <c r="AU103" s="108"/>
      <c r="AV103" s="108"/>
      <c r="AW103" s="108"/>
      <c r="AX103" s="108"/>
      <c r="AY103" s="108"/>
      <c r="AZ103" s="108"/>
      <c r="BA103" s="108"/>
      <c r="BB103" s="108"/>
      <c r="BC103" s="108"/>
      <c r="BD103" s="108"/>
      <c r="BE103" s="108"/>
      <c r="BF103" s="108"/>
      <c r="BG103" s="108"/>
      <c r="BH103" s="108"/>
      <c r="BI103" s="108"/>
      <c r="BJ103" s="108"/>
      <c r="BK103" s="108"/>
      <c r="BL103" s="108"/>
      <c r="BM103" s="108"/>
      <c r="BN103" s="108"/>
      <c r="BO103" s="108"/>
      <c r="BP103" s="108"/>
      <c r="BQ103" s="108"/>
      <c r="BR103" s="108"/>
      <c r="BS103" s="108"/>
      <c r="BT103" s="108"/>
      <c r="BU103" s="108"/>
      <c r="BV103" s="108"/>
      <c r="BW103" s="108"/>
      <c r="BX103" s="108"/>
      <c r="BY103" s="108"/>
      <c r="BZ103" s="108"/>
      <c r="CA103" s="108"/>
      <c r="CB103" s="108"/>
      <c r="CC103" s="108"/>
      <c r="CD103" s="108"/>
      <c r="CE103" s="108"/>
      <c r="CF103" s="108"/>
      <c r="CG103" s="108"/>
      <c r="CH103" s="108"/>
      <c r="CI103" s="108"/>
      <c r="CJ103" s="108"/>
      <c r="CK103" s="108"/>
      <c r="CL103" s="108"/>
      <c r="CM103" s="108"/>
      <c r="CN103" s="108"/>
      <c r="CO103" s="108"/>
      <c r="CP103" s="108"/>
      <c r="CQ103" s="108"/>
      <c r="CR103" s="108"/>
      <c r="CS103" s="108"/>
      <c r="CT103" s="108"/>
      <c r="CU103" s="108"/>
      <c r="CV103" s="108"/>
      <c r="CW103" s="108"/>
      <c r="CX103" s="108"/>
      <c r="CY103" s="108"/>
      <c r="CZ103" s="108"/>
      <c r="DA103" s="108"/>
      <c r="DB103" s="108"/>
      <c r="DC103" s="108"/>
      <c r="DD103" s="108"/>
      <c r="DE103" s="108"/>
      <c r="DF103" s="108"/>
      <c r="DG103" s="108"/>
      <c r="DH103" s="108"/>
      <c r="DI103" s="108"/>
      <c r="DJ103" s="108"/>
      <c r="DK103" s="108"/>
      <c r="DL103" s="108"/>
      <c r="DM103" s="108"/>
      <c r="DN103" s="108"/>
      <c r="DO103" s="108"/>
      <c r="DP103" s="108"/>
      <c r="DQ103" s="108"/>
      <c r="DR103" s="108"/>
      <c r="DS103" s="108"/>
      <c r="DT103" s="108"/>
      <c r="DU103" s="108"/>
      <c r="DV103" s="108"/>
      <c r="DW103" s="108"/>
      <c r="DX103" s="108"/>
      <c r="DY103" s="108"/>
      <c r="DZ103" s="108"/>
      <c r="EA103" s="108"/>
      <c r="EB103" s="108"/>
      <c r="EC103" s="108"/>
      <c r="ED103" s="108"/>
      <c r="EE103" s="108"/>
      <c r="EF103" s="108"/>
      <c r="EG103" s="108"/>
      <c r="EH103" s="108"/>
      <c r="EI103" s="108"/>
      <c r="EJ103" s="108"/>
      <c r="EK103" s="108"/>
      <c r="EL103" s="108"/>
      <c r="EM103" s="108"/>
      <c r="EN103" s="108"/>
      <c r="EO103" s="108"/>
      <c r="EP103" s="108"/>
      <c r="EQ103" s="108"/>
      <c r="ER103" s="108"/>
      <c r="ES103" s="108"/>
      <c r="ET103" s="108"/>
      <c r="EU103" s="108"/>
      <c r="EV103" s="108"/>
      <c r="EW103" s="108"/>
      <c r="EX103" s="108"/>
      <c r="EY103" s="108"/>
      <c r="EZ103" s="108"/>
      <c r="FA103" s="108"/>
      <c r="FB103" s="108"/>
      <c r="FC103" s="108"/>
      <c r="FD103" s="108"/>
      <c r="FE103" s="108"/>
      <c r="FF103" s="108"/>
      <c r="FG103" s="108"/>
      <c r="FH103" s="108"/>
      <c r="FI103" s="108"/>
      <c r="FJ103" s="108"/>
      <c r="FK103" s="108"/>
      <c r="FL103" s="108"/>
      <c r="FM103" s="108"/>
      <c r="FN103" s="108"/>
      <c r="FO103" s="108"/>
      <c r="FP103" s="108"/>
      <c r="FQ103" s="108"/>
      <c r="FR103" s="108"/>
      <c r="FS103" s="108"/>
      <c r="FT103" s="108"/>
      <c r="FU103" s="108"/>
      <c r="FV103" s="108"/>
      <c r="FW103" s="108"/>
      <c r="FX103" s="108"/>
      <c r="FY103" s="108"/>
      <c r="FZ103" s="108"/>
      <c r="GA103" s="108"/>
      <c r="GB103" s="108"/>
      <c r="GC103" s="108"/>
      <c r="GD103" s="108"/>
      <c r="GE103" s="108"/>
      <c r="GF103" s="108"/>
      <c r="GG103" s="108"/>
      <c r="GH103" s="108"/>
      <c r="GI103" s="108"/>
      <c r="GJ103" s="108"/>
      <c r="GK103" s="108"/>
      <c r="GL103" s="108"/>
      <c r="GM103" s="108"/>
      <c r="GN103" s="108"/>
      <c r="GO103" s="108"/>
      <c r="GP103" s="108"/>
      <c r="GQ103" s="108"/>
      <c r="GR103" s="108"/>
      <c r="GS103" s="108"/>
      <c r="GT103" s="108"/>
      <c r="GU103" s="108"/>
      <c r="GV103" s="108"/>
      <c r="GW103" s="108"/>
      <c r="GX103" s="108"/>
      <c r="GY103" s="108"/>
      <c r="GZ103" s="108"/>
      <c r="HA103" s="108"/>
      <c r="HB103" s="108"/>
      <c r="HC103" s="108"/>
      <c r="HD103" s="108"/>
      <c r="HE103" s="108"/>
      <c r="HF103" s="108"/>
      <c r="HG103" s="108"/>
      <c r="HH103" s="108"/>
      <c r="HI103" s="108"/>
      <c r="HJ103" s="108"/>
      <c r="HK103" s="108"/>
      <c r="HL103" s="108"/>
      <c r="HM103" s="108"/>
      <c r="HN103" s="108"/>
      <c r="HO103" s="108"/>
      <c r="HP103" s="108"/>
      <c r="HQ103" s="108"/>
      <c r="HR103" s="108"/>
      <c r="HS103" s="108"/>
      <c r="HT103" s="108"/>
      <c r="HU103" s="108"/>
      <c r="HV103" s="108"/>
      <c r="HW103" s="108"/>
      <c r="HX103" s="108"/>
      <c r="HY103" s="108"/>
    </row>
    <row r="104" spans="1:233" s="109" customFormat="1" ht="60">
      <c r="A104" s="97" t="s">
        <v>58</v>
      </c>
      <c r="B104" s="98">
        <v>12316919000178</v>
      </c>
      <c r="C104" s="103" t="s">
        <v>256</v>
      </c>
      <c r="D104" s="102" t="s">
        <v>12</v>
      </c>
      <c r="E104" s="97" t="s">
        <v>34</v>
      </c>
      <c r="F104" s="112" t="s">
        <v>218</v>
      </c>
      <c r="G104" s="91">
        <v>253.89</v>
      </c>
      <c r="H104" s="91">
        <v>0</v>
      </c>
      <c r="I104" s="91">
        <v>0</v>
      </c>
      <c r="J104" s="92"/>
      <c r="K104" s="108"/>
      <c r="L104" s="92"/>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08"/>
      <c r="AM104" s="108"/>
      <c r="AN104" s="108"/>
      <c r="AO104" s="108"/>
      <c r="AP104" s="108"/>
      <c r="AQ104" s="108"/>
      <c r="AR104" s="108"/>
      <c r="AS104" s="108"/>
      <c r="AT104" s="108"/>
      <c r="AU104" s="108"/>
      <c r="AV104" s="108"/>
      <c r="AW104" s="108"/>
      <c r="AX104" s="108"/>
      <c r="AY104" s="108"/>
      <c r="AZ104" s="108"/>
      <c r="BA104" s="108"/>
      <c r="BB104" s="108"/>
      <c r="BC104" s="108"/>
      <c r="BD104" s="108"/>
      <c r="BE104" s="108"/>
      <c r="BF104" s="108"/>
      <c r="BG104" s="108"/>
      <c r="BH104" s="108"/>
      <c r="BI104" s="108"/>
      <c r="BJ104" s="108"/>
      <c r="BK104" s="108"/>
      <c r="BL104" s="108"/>
      <c r="BM104" s="108"/>
      <c r="BN104" s="108"/>
      <c r="BO104" s="108"/>
      <c r="BP104" s="108"/>
      <c r="BQ104" s="108"/>
      <c r="BR104" s="108"/>
      <c r="BS104" s="108"/>
      <c r="BT104" s="108"/>
      <c r="BU104" s="108"/>
      <c r="BV104" s="108"/>
      <c r="BW104" s="108"/>
      <c r="BX104" s="108"/>
      <c r="BY104" s="108"/>
      <c r="BZ104" s="108"/>
      <c r="CA104" s="108"/>
      <c r="CB104" s="108"/>
      <c r="CC104" s="108"/>
      <c r="CD104" s="108"/>
      <c r="CE104" s="108"/>
      <c r="CF104" s="108"/>
      <c r="CG104" s="108"/>
      <c r="CH104" s="108"/>
      <c r="CI104" s="108"/>
      <c r="CJ104" s="108"/>
      <c r="CK104" s="108"/>
      <c r="CL104" s="108"/>
      <c r="CM104" s="108"/>
      <c r="CN104" s="108"/>
      <c r="CO104" s="108"/>
      <c r="CP104" s="108"/>
      <c r="CQ104" s="108"/>
      <c r="CR104" s="108"/>
      <c r="CS104" s="108"/>
      <c r="CT104" s="108"/>
      <c r="CU104" s="108"/>
      <c r="CV104" s="108"/>
      <c r="CW104" s="108"/>
      <c r="CX104" s="108"/>
      <c r="CY104" s="108"/>
      <c r="CZ104" s="108"/>
      <c r="DA104" s="108"/>
      <c r="DB104" s="108"/>
      <c r="DC104" s="108"/>
      <c r="DD104" s="108"/>
      <c r="DE104" s="108"/>
      <c r="DF104" s="108"/>
      <c r="DG104" s="108"/>
      <c r="DH104" s="108"/>
      <c r="DI104" s="108"/>
      <c r="DJ104" s="108"/>
      <c r="DK104" s="108"/>
      <c r="DL104" s="108"/>
      <c r="DM104" s="108"/>
      <c r="DN104" s="108"/>
      <c r="DO104" s="108"/>
      <c r="DP104" s="108"/>
      <c r="DQ104" s="108"/>
      <c r="DR104" s="108"/>
      <c r="DS104" s="108"/>
      <c r="DT104" s="108"/>
      <c r="DU104" s="108"/>
      <c r="DV104" s="108"/>
      <c r="DW104" s="108"/>
      <c r="DX104" s="108"/>
      <c r="DY104" s="108"/>
      <c r="DZ104" s="108"/>
      <c r="EA104" s="108"/>
      <c r="EB104" s="108"/>
      <c r="EC104" s="108"/>
      <c r="ED104" s="108"/>
      <c r="EE104" s="108"/>
      <c r="EF104" s="108"/>
      <c r="EG104" s="108"/>
      <c r="EH104" s="108"/>
      <c r="EI104" s="108"/>
      <c r="EJ104" s="108"/>
      <c r="EK104" s="108"/>
      <c r="EL104" s="108"/>
      <c r="EM104" s="108"/>
      <c r="EN104" s="108"/>
      <c r="EO104" s="108"/>
      <c r="EP104" s="108"/>
      <c r="EQ104" s="108"/>
      <c r="ER104" s="108"/>
      <c r="ES104" s="108"/>
      <c r="ET104" s="108"/>
      <c r="EU104" s="108"/>
      <c r="EV104" s="108"/>
      <c r="EW104" s="108"/>
      <c r="EX104" s="108"/>
      <c r="EY104" s="108"/>
      <c r="EZ104" s="108"/>
      <c r="FA104" s="108"/>
      <c r="FB104" s="108"/>
      <c r="FC104" s="108"/>
      <c r="FD104" s="108"/>
      <c r="FE104" s="108"/>
      <c r="FF104" s="108"/>
      <c r="FG104" s="108"/>
      <c r="FH104" s="108"/>
      <c r="FI104" s="108"/>
      <c r="FJ104" s="108"/>
      <c r="FK104" s="108"/>
      <c r="FL104" s="108"/>
      <c r="FM104" s="108"/>
      <c r="FN104" s="108"/>
      <c r="FO104" s="108"/>
      <c r="FP104" s="108"/>
      <c r="FQ104" s="108"/>
      <c r="FR104" s="108"/>
      <c r="FS104" s="108"/>
      <c r="FT104" s="108"/>
      <c r="FU104" s="108"/>
      <c r="FV104" s="108"/>
      <c r="FW104" s="108"/>
      <c r="FX104" s="108"/>
      <c r="FY104" s="108"/>
      <c r="FZ104" s="108"/>
      <c r="GA104" s="108"/>
      <c r="GB104" s="108"/>
      <c r="GC104" s="108"/>
      <c r="GD104" s="108"/>
      <c r="GE104" s="108"/>
      <c r="GF104" s="108"/>
      <c r="GG104" s="108"/>
      <c r="GH104" s="108"/>
      <c r="GI104" s="108"/>
      <c r="GJ104" s="108"/>
      <c r="GK104" s="108"/>
      <c r="GL104" s="108"/>
      <c r="GM104" s="108"/>
      <c r="GN104" s="108"/>
      <c r="GO104" s="108"/>
      <c r="GP104" s="108"/>
      <c r="GQ104" s="108"/>
      <c r="GR104" s="108"/>
      <c r="GS104" s="108"/>
      <c r="GT104" s="108"/>
      <c r="GU104" s="108"/>
      <c r="GV104" s="108"/>
      <c r="GW104" s="108"/>
      <c r="GX104" s="108"/>
      <c r="GY104" s="108"/>
      <c r="GZ104" s="108"/>
      <c r="HA104" s="108"/>
      <c r="HB104" s="108"/>
      <c r="HC104" s="108"/>
      <c r="HD104" s="108"/>
      <c r="HE104" s="108"/>
      <c r="HF104" s="108"/>
      <c r="HG104" s="108"/>
      <c r="HH104" s="108"/>
      <c r="HI104" s="108"/>
      <c r="HJ104" s="108"/>
      <c r="HK104" s="108"/>
      <c r="HL104" s="108"/>
      <c r="HM104" s="108"/>
      <c r="HN104" s="108"/>
      <c r="HO104" s="108"/>
      <c r="HP104" s="108"/>
      <c r="HQ104" s="108"/>
      <c r="HR104" s="108"/>
      <c r="HS104" s="108"/>
      <c r="HT104" s="108"/>
      <c r="HU104" s="108"/>
      <c r="HV104" s="108"/>
      <c r="HW104" s="108"/>
      <c r="HX104" s="108"/>
      <c r="HY104" s="108"/>
    </row>
    <row r="105" spans="1:233" s="109" customFormat="1" ht="60">
      <c r="A105" s="97" t="s">
        <v>58</v>
      </c>
      <c r="B105" s="98">
        <v>12316919000178</v>
      </c>
      <c r="C105" s="103" t="s">
        <v>257</v>
      </c>
      <c r="D105" s="102" t="s">
        <v>12</v>
      </c>
      <c r="E105" s="97" t="s">
        <v>34</v>
      </c>
      <c r="F105" s="112" t="s">
        <v>219</v>
      </c>
      <c r="G105" s="91">
        <v>253.89</v>
      </c>
      <c r="H105" s="91">
        <v>0</v>
      </c>
      <c r="I105" s="91">
        <v>0</v>
      </c>
      <c r="J105" s="92"/>
      <c r="K105" s="108"/>
      <c r="L105" s="92"/>
      <c r="M105" s="108"/>
      <c r="N105" s="108"/>
      <c r="O105" s="108"/>
      <c r="P105" s="108"/>
      <c r="Q105" s="108"/>
      <c r="R105" s="108"/>
      <c r="S105" s="108"/>
      <c r="T105" s="108"/>
      <c r="U105" s="108"/>
      <c r="V105" s="108"/>
      <c r="W105" s="108"/>
      <c r="X105" s="108"/>
      <c r="Y105" s="108"/>
      <c r="Z105" s="108"/>
      <c r="AA105" s="108"/>
      <c r="AB105" s="108"/>
      <c r="AC105" s="108"/>
      <c r="AD105" s="108"/>
      <c r="AE105" s="108"/>
      <c r="AF105" s="108"/>
      <c r="AG105" s="108"/>
      <c r="AH105" s="108"/>
      <c r="AI105" s="108"/>
      <c r="AJ105" s="108"/>
      <c r="AK105" s="108"/>
      <c r="AL105" s="108"/>
      <c r="AM105" s="108"/>
      <c r="AN105" s="108"/>
      <c r="AO105" s="108"/>
      <c r="AP105" s="108"/>
      <c r="AQ105" s="108"/>
      <c r="AR105" s="108"/>
      <c r="AS105" s="108"/>
      <c r="AT105" s="108"/>
      <c r="AU105" s="108"/>
      <c r="AV105" s="108"/>
      <c r="AW105" s="108"/>
      <c r="AX105" s="108"/>
      <c r="AY105" s="108"/>
      <c r="AZ105" s="108"/>
      <c r="BA105" s="108"/>
      <c r="BB105" s="108"/>
      <c r="BC105" s="108"/>
      <c r="BD105" s="108"/>
      <c r="BE105" s="108"/>
      <c r="BF105" s="108"/>
      <c r="BG105" s="108"/>
      <c r="BH105" s="108"/>
      <c r="BI105" s="108"/>
      <c r="BJ105" s="108"/>
      <c r="BK105" s="108"/>
      <c r="BL105" s="108"/>
      <c r="BM105" s="108"/>
      <c r="BN105" s="108"/>
      <c r="BO105" s="108"/>
      <c r="BP105" s="108"/>
      <c r="BQ105" s="108"/>
      <c r="BR105" s="108"/>
      <c r="BS105" s="108"/>
      <c r="BT105" s="108"/>
      <c r="BU105" s="108"/>
      <c r="BV105" s="108"/>
      <c r="BW105" s="108"/>
      <c r="BX105" s="108"/>
      <c r="BY105" s="108"/>
      <c r="BZ105" s="108"/>
      <c r="CA105" s="108"/>
      <c r="CB105" s="108"/>
      <c r="CC105" s="108"/>
      <c r="CD105" s="108"/>
      <c r="CE105" s="108"/>
      <c r="CF105" s="108"/>
      <c r="CG105" s="108"/>
      <c r="CH105" s="108"/>
      <c r="CI105" s="108"/>
      <c r="CJ105" s="108"/>
      <c r="CK105" s="108"/>
      <c r="CL105" s="108"/>
      <c r="CM105" s="108"/>
      <c r="CN105" s="108"/>
      <c r="CO105" s="108"/>
      <c r="CP105" s="108"/>
      <c r="CQ105" s="108"/>
      <c r="CR105" s="108"/>
      <c r="CS105" s="108"/>
      <c r="CT105" s="108"/>
      <c r="CU105" s="108"/>
      <c r="CV105" s="108"/>
      <c r="CW105" s="108"/>
      <c r="CX105" s="108"/>
      <c r="CY105" s="108"/>
      <c r="CZ105" s="108"/>
      <c r="DA105" s="108"/>
      <c r="DB105" s="108"/>
      <c r="DC105" s="108"/>
      <c r="DD105" s="108"/>
      <c r="DE105" s="108"/>
      <c r="DF105" s="108"/>
      <c r="DG105" s="108"/>
      <c r="DH105" s="108"/>
      <c r="DI105" s="108"/>
      <c r="DJ105" s="108"/>
      <c r="DK105" s="108"/>
      <c r="DL105" s="108"/>
      <c r="DM105" s="108"/>
      <c r="DN105" s="108"/>
      <c r="DO105" s="108"/>
      <c r="DP105" s="108"/>
      <c r="DQ105" s="108"/>
      <c r="DR105" s="108"/>
      <c r="DS105" s="108"/>
      <c r="DT105" s="108"/>
      <c r="DU105" s="108"/>
      <c r="DV105" s="108"/>
      <c r="DW105" s="108"/>
      <c r="DX105" s="108"/>
      <c r="DY105" s="108"/>
      <c r="DZ105" s="108"/>
      <c r="EA105" s="108"/>
      <c r="EB105" s="108"/>
      <c r="EC105" s="108"/>
      <c r="ED105" s="108"/>
      <c r="EE105" s="108"/>
      <c r="EF105" s="108"/>
      <c r="EG105" s="108"/>
      <c r="EH105" s="108"/>
      <c r="EI105" s="108"/>
      <c r="EJ105" s="108"/>
      <c r="EK105" s="108"/>
      <c r="EL105" s="108"/>
      <c r="EM105" s="108"/>
      <c r="EN105" s="108"/>
      <c r="EO105" s="108"/>
      <c r="EP105" s="108"/>
      <c r="EQ105" s="108"/>
      <c r="ER105" s="108"/>
      <c r="ES105" s="108"/>
      <c r="ET105" s="108"/>
      <c r="EU105" s="108"/>
      <c r="EV105" s="108"/>
      <c r="EW105" s="108"/>
      <c r="EX105" s="108"/>
      <c r="EY105" s="108"/>
      <c r="EZ105" s="108"/>
      <c r="FA105" s="108"/>
      <c r="FB105" s="108"/>
      <c r="FC105" s="108"/>
      <c r="FD105" s="108"/>
      <c r="FE105" s="108"/>
      <c r="FF105" s="108"/>
      <c r="FG105" s="108"/>
      <c r="FH105" s="108"/>
      <c r="FI105" s="108"/>
      <c r="FJ105" s="108"/>
      <c r="FK105" s="108"/>
      <c r="FL105" s="108"/>
      <c r="FM105" s="108"/>
      <c r="FN105" s="108"/>
      <c r="FO105" s="108"/>
      <c r="FP105" s="108"/>
      <c r="FQ105" s="108"/>
      <c r="FR105" s="108"/>
      <c r="FS105" s="108"/>
      <c r="FT105" s="108"/>
      <c r="FU105" s="108"/>
      <c r="FV105" s="108"/>
      <c r="FW105" s="108"/>
      <c r="FX105" s="108"/>
      <c r="FY105" s="108"/>
      <c r="FZ105" s="108"/>
      <c r="GA105" s="108"/>
      <c r="GB105" s="108"/>
      <c r="GC105" s="108"/>
      <c r="GD105" s="108"/>
      <c r="GE105" s="108"/>
      <c r="GF105" s="108"/>
      <c r="GG105" s="108"/>
      <c r="GH105" s="108"/>
      <c r="GI105" s="108"/>
      <c r="GJ105" s="108"/>
      <c r="GK105" s="108"/>
      <c r="GL105" s="108"/>
      <c r="GM105" s="108"/>
      <c r="GN105" s="108"/>
      <c r="GO105" s="108"/>
      <c r="GP105" s="108"/>
      <c r="GQ105" s="108"/>
      <c r="GR105" s="108"/>
      <c r="GS105" s="108"/>
      <c r="GT105" s="108"/>
      <c r="GU105" s="108"/>
      <c r="GV105" s="108"/>
      <c r="GW105" s="108"/>
      <c r="GX105" s="108"/>
      <c r="GY105" s="108"/>
      <c r="GZ105" s="108"/>
      <c r="HA105" s="108"/>
      <c r="HB105" s="108"/>
      <c r="HC105" s="108"/>
      <c r="HD105" s="108"/>
      <c r="HE105" s="108"/>
      <c r="HF105" s="108"/>
      <c r="HG105" s="108"/>
      <c r="HH105" s="108"/>
      <c r="HI105" s="108"/>
      <c r="HJ105" s="108"/>
      <c r="HK105" s="108"/>
      <c r="HL105" s="108"/>
      <c r="HM105" s="108"/>
      <c r="HN105" s="108"/>
      <c r="HO105" s="108"/>
      <c r="HP105" s="108"/>
      <c r="HQ105" s="108"/>
      <c r="HR105" s="108"/>
      <c r="HS105" s="108"/>
      <c r="HT105" s="108"/>
      <c r="HU105" s="108"/>
      <c r="HV105" s="108"/>
      <c r="HW105" s="108"/>
      <c r="HX105" s="108"/>
      <c r="HY105" s="108"/>
    </row>
    <row r="106" spans="1:233" s="109" customFormat="1" ht="60">
      <c r="A106" s="97" t="s">
        <v>73</v>
      </c>
      <c r="B106" s="98">
        <v>3491063000186</v>
      </c>
      <c r="C106" s="103" t="s">
        <v>258</v>
      </c>
      <c r="D106" s="102" t="s">
        <v>12</v>
      </c>
      <c r="E106" s="97" t="s">
        <v>34</v>
      </c>
      <c r="F106" s="112" t="s">
        <v>220</v>
      </c>
      <c r="G106" s="91">
        <v>2452.3000000000002</v>
      </c>
      <c r="H106" s="91">
        <v>2452.3000000000002</v>
      </c>
      <c r="I106" s="91">
        <v>2452.3000000000002</v>
      </c>
      <c r="J106" s="92"/>
      <c r="K106" s="108"/>
      <c r="L106" s="92"/>
      <c r="M106" s="108"/>
      <c r="N106" s="108"/>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108"/>
      <c r="AO106" s="108"/>
      <c r="AP106" s="108"/>
      <c r="AQ106" s="108"/>
      <c r="AR106" s="108"/>
      <c r="AS106" s="108"/>
      <c r="AT106" s="108"/>
      <c r="AU106" s="108"/>
      <c r="AV106" s="108"/>
      <c r="AW106" s="108"/>
      <c r="AX106" s="108"/>
      <c r="AY106" s="108"/>
      <c r="AZ106" s="108"/>
      <c r="BA106" s="108"/>
      <c r="BB106" s="108"/>
      <c r="BC106" s="108"/>
      <c r="BD106" s="108"/>
      <c r="BE106" s="108"/>
      <c r="BF106" s="108"/>
      <c r="BG106" s="108"/>
      <c r="BH106" s="108"/>
      <c r="BI106" s="108"/>
      <c r="BJ106" s="108"/>
      <c r="BK106" s="108"/>
      <c r="BL106" s="108"/>
      <c r="BM106" s="108"/>
      <c r="BN106" s="108"/>
      <c r="BO106" s="108"/>
      <c r="BP106" s="108"/>
      <c r="BQ106" s="108"/>
      <c r="BR106" s="108"/>
      <c r="BS106" s="108"/>
      <c r="BT106" s="108"/>
      <c r="BU106" s="108"/>
      <c r="BV106" s="108"/>
      <c r="BW106" s="108"/>
      <c r="BX106" s="108"/>
      <c r="BY106" s="108"/>
      <c r="BZ106" s="108"/>
      <c r="CA106" s="108"/>
      <c r="CB106" s="108"/>
      <c r="CC106" s="108"/>
      <c r="CD106" s="108"/>
      <c r="CE106" s="108"/>
      <c r="CF106" s="108"/>
      <c r="CG106" s="108"/>
      <c r="CH106" s="108"/>
      <c r="CI106" s="108"/>
      <c r="CJ106" s="108"/>
      <c r="CK106" s="108"/>
      <c r="CL106" s="108"/>
      <c r="CM106" s="108"/>
      <c r="CN106" s="108"/>
      <c r="CO106" s="108"/>
      <c r="CP106" s="108"/>
      <c r="CQ106" s="108"/>
      <c r="CR106" s="108"/>
      <c r="CS106" s="108"/>
      <c r="CT106" s="108"/>
      <c r="CU106" s="108"/>
      <c r="CV106" s="108"/>
      <c r="CW106" s="108"/>
      <c r="CX106" s="108"/>
      <c r="CY106" s="108"/>
      <c r="CZ106" s="108"/>
      <c r="DA106" s="108"/>
      <c r="DB106" s="108"/>
      <c r="DC106" s="108"/>
      <c r="DD106" s="108"/>
      <c r="DE106" s="108"/>
      <c r="DF106" s="108"/>
      <c r="DG106" s="108"/>
      <c r="DH106" s="108"/>
      <c r="DI106" s="108"/>
      <c r="DJ106" s="108"/>
      <c r="DK106" s="108"/>
      <c r="DL106" s="108"/>
      <c r="DM106" s="108"/>
      <c r="DN106" s="108"/>
      <c r="DO106" s="108"/>
      <c r="DP106" s="108"/>
      <c r="DQ106" s="108"/>
      <c r="DR106" s="108"/>
      <c r="DS106" s="108"/>
      <c r="DT106" s="108"/>
      <c r="DU106" s="108"/>
      <c r="DV106" s="108"/>
      <c r="DW106" s="108"/>
      <c r="DX106" s="108"/>
      <c r="DY106" s="108"/>
      <c r="DZ106" s="108"/>
      <c r="EA106" s="108"/>
      <c r="EB106" s="108"/>
      <c r="EC106" s="108"/>
      <c r="ED106" s="108"/>
      <c r="EE106" s="108"/>
      <c r="EF106" s="108"/>
      <c r="EG106" s="108"/>
      <c r="EH106" s="108"/>
      <c r="EI106" s="108"/>
      <c r="EJ106" s="108"/>
      <c r="EK106" s="108"/>
      <c r="EL106" s="108"/>
      <c r="EM106" s="108"/>
      <c r="EN106" s="108"/>
      <c r="EO106" s="108"/>
      <c r="EP106" s="108"/>
      <c r="EQ106" s="108"/>
      <c r="ER106" s="108"/>
      <c r="ES106" s="108"/>
      <c r="ET106" s="108"/>
      <c r="EU106" s="108"/>
      <c r="EV106" s="108"/>
      <c r="EW106" s="108"/>
      <c r="EX106" s="108"/>
      <c r="EY106" s="108"/>
      <c r="EZ106" s="108"/>
      <c r="FA106" s="108"/>
      <c r="FB106" s="108"/>
      <c r="FC106" s="108"/>
      <c r="FD106" s="108"/>
      <c r="FE106" s="108"/>
      <c r="FF106" s="108"/>
      <c r="FG106" s="108"/>
      <c r="FH106" s="108"/>
      <c r="FI106" s="108"/>
      <c r="FJ106" s="108"/>
      <c r="FK106" s="108"/>
      <c r="FL106" s="108"/>
      <c r="FM106" s="108"/>
      <c r="FN106" s="108"/>
      <c r="FO106" s="108"/>
      <c r="FP106" s="108"/>
      <c r="FQ106" s="108"/>
      <c r="FR106" s="108"/>
      <c r="FS106" s="108"/>
      <c r="FT106" s="108"/>
      <c r="FU106" s="108"/>
      <c r="FV106" s="108"/>
      <c r="FW106" s="108"/>
      <c r="FX106" s="108"/>
      <c r="FY106" s="108"/>
      <c r="FZ106" s="108"/>
      <c r="GA106" s="108"/>
      <c r="GB106" s="108"/>
      <c r="GC106" s="108"/>
      <c r="GD106" s="108"/>
      <c r="GE106" s="108"/>
      <c r="GF106" s="108"/>
      <c r="GG106" s="108"/>
      <c r="GH106" s="108"/>
      <c r="GI106" s="108"/>
      <c r="GJ106" s="108"/>
      <c r="GK106" s="108"/>
      <c r="GL106" s="108"/>
      <c r="GM106" s="108"/>
      <c r="GN106" s="108"/>
      <c r="GO106" s="108"/>
      <c r="GP106" s="108"/>
      <c r="GQ106" s="108"/>
      <c r="GR106" s="108"/>
      <c r="GS106" s="108"/>
      <c r="GT106" s="108"/>
      <c r="GU106" s="108"/>
      <c r="GV106" s="108"/>
      <c r="GW106" s="108"/>
      <c r="GX106" s="108"/>
      <c r="GY106" s="108"/>
      <c r="GZ106" s="108"/>
      <c r="HA106" s="108"/>
      <c r="HB106" s="108"/>
      <c r="HC106" s="108"/>
      <c r="HD106" s="108"/>
      <c r="HE106" s="108"/>
      <c r="HF106" s="108"/>
      <c r="HG106" s="108"/>
      <c r="HH106" s="108"/>
      <c r="HI106" s="108"/>
      <c r="HJ106" s="108"/>
      <c r="HK106" s="108"/>
      <c r="HL106" s="108"/>
      <c r="HM106" s="108"/>
      <c r="HN106" s="108"/>
      <c r="HO106" s="108"/>
      <c r="HP106" s="108"/>
      <c r="HQ106" s="108"/>
      <c r="HR106" s="108"/>
      <c r="HS106" s="108"/>
      <c r="HT106" s="108"/>
      <c r="HU106" s="108"/>
      <c r="HV106" s="108"/>
      <c r="HW106" s="108"/>
      <c r="HX106" s="108"/>
      <c r="HY106" s="108"/>
    </row>
    <row r="107" spans="1:233" s="109" customFormat="1" ht="60">
      <c r="A107" s="97" t="s">
        <v>73</v>
      </c>
      <c r="B107" s="98">
        <v>3491063000186</v>
      </c>
      <c r="C107" s="103" t="s">
        <v>259</v>
      </c>
      <c r="D107" s="102" t="s">
        <v>12</v>
      </c>
      <c r="E107" s="97" t="s">
        <v>34</v>
      </c>
      <c r="F107" s="112" t="s">
        <v>221</v>
      </c>
      <c r="G107" s="91">
        <v>2452.3000000000002</v>
      </c>
      <c r="H107" s="91">
        <v>2452.3000000000002</v>
      </c>
      <c r="I107" s="91">
        <v>2452.3000000000002</v>
      </c>
      <c r="J107" s="92"/>
      <c r="K107" s="108"/>
      <c r="L107" s="92"/>
      <c r="M107" s="108"/>
      <c r="N107" s="108"/>
      <c r="O107" s="108"/>
      <c r="P107" s="108"/>
      <c r="Q107" s="108"/>
      <c r="R107" s="108"/>
      <c r="S107" s="108"/>
      <c r="T107" s="108"/>
      <c r="U107" s="108"/>
      <c r="V107" s="108"/>
      <c r="W107" s="108"/>
      <c r="X107" s="108"/>
      <c r="Y107" s="108"/>
      <c r="Z107" s="108"/>
      <c r="AA107" s="108"/>
      <c r="AB107" s="108"/>
      <c r="AC107" s="108"/>
      <c r="AD107" s="108"/>
      <c r="AE107" s="108"/>
      <c r="AF107" s="108"/>
      <c r="AG107" s="108"/>
      <c r="AH107" s="108"/>
      <c r="AI107" s="108"/>
      <c r="AJ107" s="108"/>
      <c r="AK107" s="108"/>
      <c r="AL107" s="108"/>
      <c r="AM107" s="108"/>
      <c r="AN107" s="108"/>
      <c r="AO107" s="108"/>
      <c r="AP107" s="108"/>
      <c r="AQ107" s="108"/>
      <c r="AR107" s="108"/>
      <c r="AS107" s="108"/>
      <c r="AT107" s="108"/>
      <c r="AU107" s="108"/>
      <c r="AV107" s="108"/>
      <c r="AW107" s="108"/>
      <c r="AX107" s="108"/>
      <c r="AY107" s="108"/>
      <c r="AZ107" s="108"/>
      <c r="BA107" s="108"/>
      <c r="BB107" s="108"/>
      <c r="BC107" s="108"/>
      <c r="BD107" s="108"/>
      <c r="BE107" s="108"/>
      <c r="BF107" s="108"/>
      <c r="BG107" s="108"/>
      <c r="BH107" s="108"/>
      <c r="BI107" s="108"/>
      <c r="BJ107" s="108"/>
      <c r="BK107" s="108"/>
      <c r="BL107" s="108"/>
      <c r="BM107" s="108"/>
      <c r="BN107" s="108"/>
      <c r="BO107" s="108"/>
      <c r="BP107" s="108"/>
      <c r="BQ107" s="108"/>
      <c r="BR107" s="108"/>
      <c r="BS107" s="108"/>
      <c r="BT107" s="108"/>
      <c r="BU107" s="108"/>
      <c r="BV107" s="108"/>
      <c r="BW107" s="108"/>
      <c r="BX107" s="108"/>
      <c r="BY107" s="108"/>
      <c r="BZ107" s="108"/>
      <c r="CA107" s="108"/>
      <c r="CB107" s="108"/>
      <c r="CC107" s="108"/>
      <c r="CD107" s="108"/>
      <c r="CE107" s="108"/>
      <c r="CF107" s="108"/>
      <c r="CG107" s="108"/>
      <c r="CH107" s="108"/>
      <c r="CI107" s="108"/>
      <c r="CJ107" s="108"/>
      <c r="CK107" s="108"/>
      <c r="CL107" s="108"/>
      <c r="CM107" s="108"/>
      <c r="CN107" s="108"/>
      <c r="CO107" s="108"/>
      <c r="CP107" s="108"/>
      <c r="CQ107" s="108"/>
      <c r="CR107" s="108"/>
      <c r="CS107" s="108"/>
      <c r="CT107" s="108"/>
      <c r="CU107" s="108"/>
      <c r="CV107" s="108"/>
      <c r="CW107" s="108"/>
      <c r="CX107" s="108"/>
      <c r="CY107" s="108"/>
      <c r="CZ107" s="108"/>
      <c r="DA107" s="108"/>
      <c r="DB107" s="108"/>
      <c r="DC107" s="108"/>
      <c r="DD107" s="108"/>
      <c r="DE107" s="108"/>
      <c r="DF107" s="108"/>
      <c r="DG107" s="108"/>
      <c r="DH107" s="108"/>
      <c r="DI107" s="108"/>
      <c r="DJ107" s="108"/>
      <c r="DK107" s="108"/>
      <c r="DL107" s="108"/>
      <c r="DM107" s="108"/>
      <c r="DN107" s="108"/>
      <c r="DO107" s="108"/>
      <c r="DP107" s="108"/>
      <c r="DQ107" s="108"/>
      <c r="DR107" s="108"/>
      <c r="DS107" s="108"/>
      <c r="DT107" s="108"/>
      <c r="DU107" s="108"/>
      <c r="DV107" s="108"/>
      <c r="DW107" s="108"/>
      <c r="DX107" s="108"/>
      <c r="DY107" s="108"/>
      <c r="DZ107" s="108"/>
      <c r="EA107" s="108"/>
      <c r="EB107" s="108"/>
      <c r="EC107" s="108"/>
      <c r="ED107" s="108"/>
      <c r="EE107" s="108"/>
      <c r="EF107" s="108"/>
      <c r="EG107" s="108"/>
      <c r="EH107" s="108"/>
      <c r="EI107" s="108"/>
      <c r="EJ107" s="108"/>
      <c r="EK107" s="108"/>
      <c r="EL107" s="108"/>
      <c r="EM107" s="108"/>
      <c r="EN107" s="108"/>
      <c r="EO107" s="108"/>
      <c r="EP107" s="108"/>
      <c r="EQ107" s="108"/>
      <c r="ER107" s="108"/>
      <c r="ES107" s="108"/>
      <c r="ET107" s="108"/>
      <c r="EU107" s="108"/>
      <c r="EV107" s="108"/>
      <c r="EW107" s="108"/>
      <c r="EX107" s="108"/>
      <c r="EY107" s="108"/>
      <c r="EZ107" s="108"/>
      <c r="FA107" s="108"/>
      <c r="FB107" s="108"/>
      <c r="FC107" s="108"/>
      <c r="FD107" s="108"/>
      <c r="FE107" s="108"/>
      <c r="FF107" s="108"/>
      <c r="FG107" s="108"/>
      <c r="FH107" s="108"/>
      <c r="FI107" s="108"/>
      <c r="FJ107" s="108"/>
      <c r="FK107" s="108"/>
      <c r="FL107" s="108"/>
      <c r="FM107" s="108"/>
      <c r="FN107" s="108"/>
      <c r="FO107" s="108"/>
      <c r="FP107" s="108"/>
      <c r="FQ107" s="108"/>
      <c r="FR107" s="108"/>
      <c r="FS107" s="108"/>
      <c r="FT107" s="108"/>
      <c r="FU107" s="108"/>
      <c r="FV107" s="108"/>
      <c r="FW107" s="108"/>
      <c r="FX107" s="108"/>
      <c r="FY107" s="108"/>
      <c r="FZ107" s="108"/>
      <c r="GA107" s="108"/>
      <c r="GB107" s="108"/>
      <c r="GC107" s="108"/>
      <c r="GD107" s="108"/>
      <c r="GE107" s="108"/>
      <c r="GF107" s="108"/>
      <c r="GG107" s="108"/>
      <c r="GH107" s="108"/>
      <c r="GI107" s="108"/>
      <c r="GJ107" s="108"/>
      <c r="GK107" s="108"/>
      <c r="GL107" s="108"/>
      <c r="GM107" s="108"/>
      <c r="GN107" s="108"/>
      <c r="GO107" s="108"/>
      <c r="GP107" s="108"/>
      <c r="GQ107" s="108"/>
      <c r="GR107" s="108"/>
      <c r="GS107" s="108"/>
      <c r="GT107" s="108"/>
      <c r="GU107" s="108"/>
      <c r="GV107" s="108"/>
      <c r="GW107" s="108"/>
      <c r="GX107" s="108"/>
      <c r="GY107" s="108"/>
      <c r="GZ107" s="108"/>
      <c r="HA107" s="108"/>
      <c r="HB107" s="108"/>
      <c r="HC107" s="108"/>
      <c r="HD107" s="108"/>
      <c r="HE107" s="108"/>
      <c r="HF107" s="108"/>
      <c r="HG107" s="108"/>
      <c r="HH107" s="108"/>
      <c r="HI107" s="108"/>
      <c r="HJ107" s="108"/>
      <c r="HK107" s="108"/>
      <c r="HL107" s="108"/>
      <c r="HM107" s="108"/>
      <c r="HN107" s="108"/>
      <c r="HO107" s="108"/>
      <c r="HP107" s="108"/>
      <c r="HQ107" s="108"/>
      <c r="HR107" s="108"/>
      <c r="HS107" s="108"/>
      <c r="HT107" s="108"/>
      <c r="HU107" s="108"/>
      <c r="HV107" s="108"/>
      <c r="HW107" s="108"/>
      <c r="HX107" s="108"/>
      <c r="HY107" s="108"/>
    </row>
    <row r="108" spans="1:233">
      <c r="A108" s="9" t="s">
        <v>95</v>
      </c>
      <c r="B108" s="10"/>
      <c r="C108" s="11"/>
      <c r="D108" s="12"/>
      <c r="E108" s="12"/>
      <c r="F108" s="12"/>
      <c r="G108" s="100">
        <f>SUM(G7:G107)</f>
        <v>21409779.399999999</v>
      </c>
      <c r="H108" s="100">
        <f t="shared" ref="H108:I108" si="0">SUM(H7:H107)</f>
        <v>1843584.7200000002</v>
      </c>
      <c r="I108" s="100">
        <f t="shared" si="0"/>
        <v>1843584.7200000002</v>
      </c>
      <c r="L108" s="92"/>
    </row>
    <row r="109" spans="1:233">
      <c r="A109" s="13"/>
      <c r="B109" s="14"/>
      <c r="C109" s="15"/>
      <c r="D109" s="16"/>
      <c r="E109" s="17"/>
      <c r="F109" s="17"/>
      <c r="G109" s="18"/>
      <c r="H109" s="19"/>
      <c r="I109" s="18"/>
      <c r="L109" s="92"/>
    </row>
    <row r="110" spans="1:233">
      <c r="A110" s="125" t="str">
        <f>A2</f>
        <v>JANEIRO/2024</v>
      </c>
      <c r="B110" s="126"/>
      <c r="C110" s="126"/>
      <c r="D110" s="126"/>
      <c r="E110" s="126"/>
      <c r="F110" s="126"/>
      <c r="G110" s="126"/>
      <c r="H110" s="126"/>
      <c r="I110" s="126"/>
      <c r="L110" s="92"/>
      <c r="M110" s="106"/>
    </row>
    <row r="111" spans="1:233" ht="31.5">
      <c r="A111" s="90" t="s">
        <v>96</v>
      </c>
      <c r="B111" s="90"/>
      <c r="C111" s="90"/>
      <c r="D111" s="90"/>
      <c r="E111" s="90"/>
      <c r="F111" s="90"/>
      <c r="G111" s="90"/>
      <c r="H111" s="90"/>
      <c r="I111" s="90"/>
      <c r="L111" s="92"/>
      <c r="M111" s="106"/>
    </row>
    <row r="112" spans="1:233">
      <c r="A112" s="21" t="s">
        <v>2</v>
      </c>
      <c r="B112" s="21" t="s">
        <v>3</v>
      </c>
      <c r="C112" s="22" t="s">
        <v>4</v>
      </c>
      <c r="D112" s="21" t="s">
        <v>5</v>
      </c>
      <c r="E112" s="21" t="s">
        <v>6</v>
      </c>
      <c r="F112" s="21" t="s">
        <v>97</v>
      </c>
      <c r="G112" s="21" t="s">
        <v>98</v>
      </c>
      <c r="H112" s="66" t="s">
        <v>9</v>
      </c>
      <c r="I112" s="23" t="s">
        <v>10</v>
      </c>
      <c r="L112" s="92"/>
      <c r="M112" s="106"/>
    </row>
    <row r="113" spans="1:13" s="106" customFormat="1" ht="90">
      <c r="A113" s="97" t="s">
        <v>99</v>
      </c>
      <c r="B113" s="110">
        <v>34028316000375</v>
      </c>
      <c r="C113" s="93" t="s">
        <v>104</v>
      </c>
      <c r="D113" s="102" t="s">
        <v>12</v>
      </c>
      <c r="E113" s="97" t="s">
        <v>13</v>
      </c>
      <c r="F113" s="114" t="s">
        <v>105</v>
      </c>
      <c r="G113" s="99">
        <v>0</v>
      </c>
      <c r="H113" s="99">
        <v>2691.86</v>
      </c>
      <c r="I113" s="99">
        <v>2691.86</v>
      </c>
      <c r="L113" s="108"/>
    </row>
    <row r="114" spans="1:13" s="106" customFormat="1" ht="75">
      <c r="A114" s="97" t="s">
        <v>266</v>
      </c>
      <c r="B114" s="97">
        <v>45629331272</v>
      </c>
      <c r="C114" s="116" t="s">
        <v>331</v>
      </c>
      <c r="D114" s="102" t="s">
        <v>12</v>
      </c>
      <c r="E114" s="97" t="s">
        <v>22</v>
      </c>
      <c r="F114" s="115" t="s">
        <v>68</v>
      </c>
      <c r="G114" s="99">
        <v>0</v>
      </c>
      <c r="H114" s="99">
        <v>6000</v>
      </c>
      <c r="I114" s="99">
        <v>6000</v>
      </c>
      <c r="L114" s="1"/>
    </row>
    <row r="115" spans="1:13" s="106" customFormat="1" ht="90">
      <c r="A115" s="97" t="s">
        <v>100</v>
      </c>
      <c r="B115" s="111">
        <v>12891300000197</v>
      </c>
      <c r="C115" s="116" t="s">
        <v>332</v>
      </c>
      <c r="D115" s="102" t="s">
        <v>19</v>
      </c>
      <c r="E115" s="97" t="s">
        <v>268</v>
      </c>
      <c r="F115" s="114" t="s">
        <v>79</v>
      </c>
      <c r="G115" s="99">
        <v>0</v>
      </c>
      <c r="H115" s="99">
        <v>263166.84000000003</v>
      </c>
      <c r="I115" s="99">
        <v>263166.84000000003</v>
      </c>
    </row>
    <row r="116" spans="1:13" s="106" customFormat="1" ht="105">
      <c r="A116" s="97" t="s">
        <v>101</v>
      </c>
      <c r="B116" s="111">
        <v>604122000197</v>
      </c>
      <c r="C116" s="116" t="s">
        <v>333</v>
      </c>
      <c r="D116" s="102" t="s">
        <v>19</v>
      </c>
      <c r="E116" s="97" t="s">
        <v>268</v>
      </c>
      <c r="F116" s="114" t="s">
        <v>84</v>
      </c>
      <c r="G116" s="99">
        <v>0</v>
      </c>
      <c r="H116" s="99">
        <v>341359.79</v>
      </c>
      <c r="I116" s="99">
        <v>341359.79</v>
      </c>
    </row>
    <row r="117" spans="1:13" s="106" customFormat="1" ht="105">
      <c r="A117" s="97" t="s">
        <v>103</v>
      </c>
      <c r="B117" s="107">
        <v>2037069000115</v>
      </c>
      <c r="C117" s="116" t="s">
        <v>334</v>
      </c>
      <c r="D117" s="102" t="s">
        <v>19</v>
      </c>
      <c r="E117" s="97" t="s">
        <v>268</v>
      </c>
      <c r="F117" s="114" t="s">
        <v>85</v>
      </c>
      <c r="G117" s="99">
        <v>0</v>
      </c>
      <c r="H117" s="99">
        <v>37597.21</v>
      </c>
      <c r="I117" s="99">
        <v>37597.21</v>
      </c>
    </row>
    <row r="118" spans="1:13" s="106" customFormat="1" ht="30">
      <c r="A118" s="97" t="s">
        <v>267</v>
      </c>
      <c r="B118" s="102">
        <v>17398132000116</v>
      </c>
      <c r="C118" s="116" t="s">
        <v>89</v>
      </c>
      <c r="D118" s="102" t="s">
        <v>19</v>
      </c>
      <c r="E118" s="97" t="s">
        <v>269</v>
      </c>
      <c r="F118" s="114" t="s">
        <v>90</v>
      </c>
      <c r="G118" s="99">
        <v>0</v>
      </c>
      <c r="H118" s="99">
        <v>69.44</v>
      </c>
      <c r="I118" s="99">
        <v>69.44</v>
      </c>
    </row>
    <row r="119" spans="1:13" s="106" customFormat="1" ht="71.25">
      <c r="A119" s="97" t="s">
        <v>102</v>
      </c>
      <c r="B119" s="97">
        <v>65149197000251</v>
      </c>
      <c r="C119" s="130" t="s">
        <v>335</v>
      </c>
      <c r="D119" s="102" t="s">
        <v>19</v>
      </c>
      <c r="E119" s="97" t="s">
        <v>268</v>
      </c>
      <c r="F119" s="114" t="s">
        <v>92</v>
      </c>
      <c r="G119" s="99">
        <v>0</v>
      </c>
      <c r="H119" s="99">
        <v>588</v>
      </c>
      <c r="I119" s="99">
        <v>588</v>
      </c>
    </row>
    <row r="120" spans="1:13">
      <c r="A120" s="85" t="s">
        <v>95</v>
      </c>
      <c r="B120" s="86"/>
      <c r="C120" s="87"/>
      <c r="D120" s="88"/>
      <c r="E120" s="88"/>
      <c r="F120" s="88"/>
      <c r="G120" s="89">
        <f>SUM(G113:G119)</f>
        <v>0</v>
      </c>
      <c r="H120" s="89">
        <f>SUM(H113:H119)</f>
        <v>651473.1399999999</v>
      </c>
      <c r="I120" s="89">
        <f>SUM(I113:I119)</f>
        <v>651473.1399999999</v>
      </c>
      <c r="L120" s="106"/>
    </row>
    <row r="121" spans="1:13">
      <c r="A121" s="69"/>
      <c r="B121" s="69"/>
      <c r="C121" s="70"/>
      <c r="D121" s="71"/>
      <c r="E121" s="71"/>
      <c r="F121" s="71"/>
      <c r="G121" s="72"/>
      <c r="H121" s="35"/>
      <c r="L121" s="106"/>
    </row>
    <row r="122" spans="1:13">
      <c r="A122" s="33" t="s">
        <v>106</v>
      </c>
      <c r="B122" s="33"/>
      <c r="C122" s="33"/>
      <c r="D122" s="34"/>
      <c r="E122" s="34"/>
      <c r="F122" s="34"/>
      <c r="G122" s="33"/>
      <c r="H122" s="35"/>
      <c r="I122" s="33"/>
      <c r="L122" s="106"/>
      <c r="M122" s="73"/>
    </row>
    <row r="123" spans="1:13" ht="31.5">
      <c r="A123" s="74" t="s">
        <v>2</v>
      </c>
      <c r="B123" s="74" t="s">
        <v>3</v>
      </c>
      <c r="C123" s="75" t="s">
        <v>4</v>
      </c>
      <c r="D123" s="74" t="s">
        <v>5</v>
      </c>
      <c r="E123" s="74" t="s">
        <v>6</v>
      </c>
      <c r="F123" s="74" t="s">
        <v>97</v>
      </c>
      <c r="G123" s="74" t="s">
        <v>107</v>
      </c>
      <c r="H123" s="94" t="s">
        <v>108</v>
      </c>
      <c r="I123" s="94" t="s">
        <v>109</v>
      </c>
      <c r="L123" s="106"/>
      <c r="M123" s="73"/>
    </row>
    <row r="124" spans="1:13">
      <c r="A124" s="97"/>
      <c r="B124" s="98"/>
      <c r="C124" s="103"/>
      <c r="D124" s="102"/>
      <c r="E124" s="97"/>
      <c r="F124" s="104"/>
      <c r="G124" s="77"/>
      <c r="H124" s="67"/>
      <c r="I124" s="77"/>
      <c r="L124" s="106"/>
      <c r="M124" s="73"/>
    </row>
    <row r="125" spans="1:13" s="73" customFormat="1">
      <c r="A125" s="97"/>
      <c r="B125" s="98"/>
      <c r="C125" s="103"/>
      <c r="D125" s="102"/>
      <c r="E125" s="97"/>
      <c r="F125" s="104"/>
      <c r="G125" s="91"/>
      <c r="H125" s="67"/>
      <c r="I125" s="77"/>
      <c r="L125" s="106"/>
    </row>
    <row r="126" spans="1:13" s="73" customFormat="1">
      <c r="A126" s="97"/>
      <c r="B126" s="98"/>
      <c r="C126" s="103"/>
      <c r="D126" s="102"/>
      <c r="E126" s="97"/>
      <c r="F126" s="104"/>
      <c r="G126" s="91"/>
      <c r="H126" s="67"/>
      <c r="I126" s="77"/>
      <c r="L126" s="1"/>
    </row>
    <row r="127" spans="1:13" s="73" customFormat="1">
      <c r="A127" s="97"/>
      <c r="B127" s="98"/>
      <c r="C127" s="103"/>
      <c r="D127" s="102"/>
      <c r="E127" s="97"/>
      <c r="F127" s="105"/>
      <c r="G127" s="91"/>
      <c r="H127" s="67"/>
      <c r="I127" s="77"/>
      <c r="L127" s="1"/>
    </row>
    <row r="128" spans="1:13">
      <c r="A128" s="78" t="s">
        <v>95</v>
      </c>
      <c r="B128" s="79"/>
      <c r="C128" s="80"/>
      <c r="D128" s="81"/>
      <c r="E128" s="81"/>
      <c r="F128" s="101"/>
      <c r="G128" s="95">
        <f>SUM(G124:G127)</f>
        <v>0</v>
      </c>
      <c r="H128" s="95">
        <f>SUM(H124:H127)</f>
        <v>0</v>
      </c>
      <c r="I128" s="95">
        <f>SUM(I124:I127)</f>
        <v>0</v>
      </c>
      <c r="L128" s="73"/>
    </row>
    <row r="129" spans="1:13">
      <c r="A129" s="69"/>
      <c r="B129" s="69"/>
      <c r="D129" s="71"/>
      <c r="E129" s="71"/>
      <c r="F129" s="71"/>
      <c r="G129" s="69"/>
      <c r="H129" s="35"/>
      <c r="L129" s="73"/>
    </row>
    <row r="130" spans="1:13">
      <c r="A130" s="125" t="str">
        <f>A2</f>
        <v>JANEIRO/2024</v>
      </c>
      <c r="B130" s="126"/>
      <c r="C130" s="126"/>
      <c r="D130" s="126"/>
      <c r="E130" s="126"/>
      <c r="F130" s="126"/>
      <c r="G130" s="126"/>
      <c r="H130" s="126"/>
      <c r="I130" s="126"/>
      <c r="L130" s="73"/>
    </row>
    <row r="131" spans="1:13" ht="31.5">
      <c r="A131" s="32" t="s">
        <v>110</v>
      </c>
      <c r="B131" s="32"/>
      <c r="C131" s="32"/>
      <c r="D131" s="32"/>
      <c r="E131" s="32"/>
      <c r="F131" s="32"/>
      <c r="G131" s="32"/>
      <c r="H131" s="32"/>
      <c r="I131" s="32"/>
      <c r="L131" s="73"/>
      <c r="M131" s="68"/>
    </row>
    <row r="132" spans="1:13">
      <c r="A132" s="74" t="s">
        <v>2</v>
      </c>
      <c r="B132" s="74" t="s">
        <v>3</v>
      </c>
      <c r="C132" s="75" t="s">
        <v>4</v>
      </c>
      <c r="D132" s="74" t="s">
        <v>5</v>
      </c>
      <c r="E132" s="74" t="s">
        <v>6</v>
      </c>
      <c r="F132" s="74" t="s">
        <v>97</v>
      </c>
      <c r="G132" s="74" t="s">
        <v>98</v>
      </c>
      <c r="H132" s="74" t="s">
        <v>98</v>
      </c>
      <c r="I132" s="74" t="s">
        <v>10</v>
      </c>
      <c r="L132" s="73"/>
    </row>
    <row r="133" spans="1:13" ht="20.25">
      <c r="A133" s="119" t="s">
        <v>111</v>
      </c>
      <c r="B133" s="120"/>
      <c r="C133" s="120"/>
      <c r="D133" s="120"/>
      <c r="E133" s="120"/>
      <c r="F133" s="120"/>
      <c r="G133" s="120"/>
      <c r="H133" s="120"/>
      <c r="I133" s="121"/>
      <c r="L133" s="73"/>
    </row>
    <row r="134" spans="1:13" s="68" customFormat="1" ht="23.25">
      <c r="A134" s="78" t="s">
        <v>95</v>
      </c>
      <c r="B134" s="79"/>
      <c r="C134" s="80"/>
      <c r="D134" s="81"/>
      <c r="E134" s="81"/>
      <c r="F134" s="81"/>
      <c r="G134" s="82">
        <f>SUM(G133:G133)</f>
        <v>0</v>
      </c>
      <c r="H134" s="83">
        <f>SUM(H133:H133)</f>
        <v>0</v>
      </c>
      <c r="I134" s="82">
        <f>SUM(I133:I133)</f>
        <v>0</v>
      </c>
      <c r="L134" s="1"/>
      <c r="M134" s="1"/>
    </row>
    <row r="135" spans="1:13">
      <c r="B135" s="32"/>
      <c r="C135" s="33"/>
      <c r="D135" s="34"/>
      <c r="E135" s="34"/>
      <c r="F135" s="34"/>
      <c r="G135" s="32"/>
      <c r="H135" s="35"/>
      <c r="I135" s="32"/>
    </row>
    <row r="136" spans="1:13">
      <c r="A136" s="117" t="s">
        <v>112</v>
      </c>
      <c r="B136" s="117"/>
      <c r="C136" s="117"/>
      <c r="D136" s="34"/>
      <c r="E136" s="34"/>
      <c r="F136" s="34"/>
      <c r="G136" s="32"/>
      <c r="H136" s="35"/>
      <c r="I136" s="32"/>
    </row>
    <row r="137" spans="1:13">
      <c r="A137" s="118"/>
      <c r="B137" s="118"/>
      <c r="C137" s="118"/>
      <c r="D137" s="34"/>
      <c r="E137" s="34"/>
      <c r="F137" s="34"/>
      <c r="G137" s="33"/>
      <c r="H137" s="35"/>
      <c r="I137" s="33"/>
    </row>
    <row r="138" spans="1:13">
      <c r="A138" s="74" t="s">
        <v>2</v>
      </c>
      <c r="B138" s="74" t="s">
        <v>3</v>
      </c>
      <c r="C138" s="75" t="s">
        <v>4</v>
      </c>
      <c r="D138" s="74" t="s">
        <v>5</v>
      </c>
      <c r="E138" s="74" t="s">
        <v>6</v>
      </c>
      <c r="F138" s="74" t="s">
        <v>97</v>
      </c>
      <c r="G138" s="74" t="s">
        <v>98</v>
      </c>
      <c r="H138" s="76" t="s">
        <v>9</v>
      </c>
      <c r="I138" s="74" t="s">
        <v>10</v>
      </c>
    </row>
    <row r="139" spans="1:13" ht="20.25">
      <c r="A139" s="119" t="s">
        <v>111</v>
      </c>
      <c r="B139" s="120"/>
      <c r="C139" s="120"/>
      <c r="D139" s="120"/>
      <c r="E139" s="120"/>
      <c r="F139" s="120"/>
      <c r="G139" s="120"/>
      <c r="H139" s="120"/>
      <c r="I139" s="121"/>
    </row>
    <row r="140" spans="1:13" ht="23.25">
      <c r="A140" s="78" t="s">
        <v>95</v>
      </c>
      <c r="B140" s="79"/>
      <c r="C140" s="80"/>
      <c r="D140" s="81"/>
      <c r="E140" s="81"/>
      <c r="F140" s="81"/>
      <c r="G140" s="84">
        <f>SUM(G139:G139)</f>
        <v>0</v>
      </c>
      <c r="H140" s="83">
        <f>SUM(H139:H139)</f>
        <v>0</v>
      </c>
      <c r="I140" s="84">
        <f>SUM(I139:I139)</f>
        <v>0</v>
      </c>
      <c r="L140" s="68"/>
    </row>
    <row r="141" spans="1:13">
      <c r="B141" s="32"/>
      <c r="C141" s="33"/>
      <c r="D141" s="34"/>
      <c r="E141" s="34"/>
      <c r="F141" s="34"/>
      <c r="G141" s="32"/>
      <c r="H141" s="35"/>
      <c r="I141" s="32"/>
    </row>
    <row r="142" spans="1:13">
      <c r="A142" s="33" t="s">
        <v>106</v>
      </c>
      <c r="B142" s="33"/>
      <c r="C142" s="33"/>
      <c r="D142" s="34"/>
      <c r="E142" s="34"/>
      <c r="F142" s="34"/>
      <c r="G142" s="33"/>
      <c r="H142" s="35"/>
      <c r="I142" s="33"/>
    </row>
    <row r="143" spans="1:13">
      <c r="A143" s="74" t="s">
        <v>2</v>
      </c>
      <c r="B143" s="74" t="s">
        <v>3</v>
      </c>
      <c r="C143" s="75" t="s">
        <v>4</v>
      </c>
      <c r="D143" s="74" t="s">
        <v>5</v>
      </c>
      <c r="E143" s="74" t="s">
        <v>6</v>
      </c>
      <c r="F143" s="74" t="s">
        <v>97</v>
      </c>
      <c r="G143" s="74" t="s">
        <v>98</v>
      </c>
      <c r="H143" s="76" t="s">
        <v>9</v>
      </c>
      <c r="I143" s="74" t="s">
        <v>10</v>
      </c>
      <c r="M143" s="73"/>
    </row>
    <row r="144" spans="1:13" ht="20.25">
      <c r="A144" s="119" t="s">
        <v>111</v>
      </c>
      <c r="B144" s="120"/>
      <c r="C144" s="120"/>
      <c r="D144" s="120"/>
      <c r="E144" s="120"/>
      <c r="F144" s="120"/>
      <c r="G144" s="120"/>
      <c r="H144" s="120"/>
      <c r="I144" s="121"/>
    </row>
    <row r="145" spans="1:13">
      <c r="A145" s="78" t="s">
        <v>95</v>
      </c>
      <c r="B145" s="79"/>
      <c r="C145" s="80"/>
      <c r="D145" s="81"/>
      <c r="E145" s="81"/>
      <c r="F145" s="81"/>
      <c r="G145" s="84">
        <f>SUBTOTAL(9,G144:G144)</f>
        <v>0</v>
      </c>
      <c r="H145" s="83">
        <f>SUM(H141:H144)</f>
        <v>0</v>
      </c>
      <c r="I145" s="84">
        <v>0</v>
      </c>
    </row>
    <row r="146" spans="1:13" s="73" customFormat="1">
      <c r="A146" s="25"/>
      <c r="B146" s="25"/>
      <c r="C146" s="46"/>
      <c r="D146" s="47"/>
      <c r="E146" s="47"/>
      <c r="F146" s="47"/>
      <c r="G146" s="25"/>
      <c r="H146" s="48"/>
      <c r="I146" s="25"/>
      <c r="L146" s="1"/>
      <c r="M146" s="1"/>
    </row>
    <row r="147" spans="1:13">
      <c r="H147" s="48"/>
    </row>
    <row r="148" spans="1:13">
      <c r="H148" s="48"/>
    </row>
    <row r="149" spans="1:13">
      <c r="A149" s="125" t="str">
        <f>A2</f>
        <v>JANEIRO/2024</v>
      </c>
      <c r="B149" s="126"/>
      <c r="C149" s="126"/>
      <c r="D149" s="126"/>
      <c r="E149" s="126"/>
      <c r="F149" s="126"/>
      <c r="G149" s="126"/>
      <c r="H149" s="126"/>
      <c r="I149" s="126"/>
    </row>
    <row r="150" spans="1:13" ht="31.5">
      <c r="A150" s="32" t="s">
        <v>113</v>
      </c>
      <c r="B150" s="32"/>
      <c r="C150" s="32"/>
      <c r="D150" s="32"/>
      <c r="E150" s="32"/>
      <c r="F150" s="32"/>
      <c r="G150" s="32"/>
      <c r="H150" s="32"/>
      <c r="I150" s="32"/>
    </row>
    <row r="151" spans="1:13">
      <c r="A151" s="74" t="s">
        <v>2</v>
      </c>
      <c r="B151" s="74" t="s">
        <v>3</v>
      </c>
      <c r="C151" s="75" t="s">
        <v>4</v>
      </c>
      <c r="D151" s="74" t="s">
        <v>5</v>
      </c>
      <c r="E151" s="74" t="s">
        <v>6</v>
      </c>
      <c r="F151" s="74" t="s">
        <v>97</v>
      </c>
      <c r="G151" s="74" t="s">
        <v>98</v>
      </c>
      <c r="H151" s="76" t="s">
        <v>9</v>
      </c>
      <c r="I151" s="74" t="s">
        <v>10</v>
      </c>
    </row>
    <row r="152" spans="1:13" ht="20.25">
      <c r="A152" s="119" t="s">
        <v>111</v>
      </c>
      <c r="B152" s="120"/>
      <c r="C152" s="120"/>
      <c r="D152" s="120"/>
      <c r="E152" s="120"/>
      <c r="F152" s="120"/>
      <c r="G152" s="120"/>
      <c r="H152" s="120"/>
      <c r="I152" s="121"/>
      <c r="L152" s="73"/>
    </row>
    <row r="153" spans="1:13">
      <c r="A153" s="78" t="s">
        <v>95</v>
      </c>
      <c r="B153" s="79"/>
      <c r="C153" s="80"/>
      <c r="D153" s="81"/>
      <c r="E153" s="81"/>
      <c r="F153" s="81"/>
      <c r="G153" s="82">
        <f>SUM(G152:G152)</f>
        <v>0</v>
      </c>
      <c r="H153" s="83">
        <f>SUM(H152:H152)</f>
        <v>0</v>
      </c>
      <c r="I153" s="82">
        <f>SUM(I152:I152)</f>
        <v>0</v>
      </c>
    </row>
    <row r="154" spans="1:13">
      <c r="B154" s="32"/>
      <c r="C154" s="33"/>
      <c r="D154" s="34"/>
      <c r="E154" s="34"/>
      <c r="F154" s="34"/>
      <c r="G154" s="32"/>
      <c r="H154" s="35"/>
      <c r="I154" s="32"/>
    </row>
    <row r="155" spans="1:13">
      <c r="A155" s="117" t="s">
        <v>112</v>
      </c>
      <c r="B155" s="117"/>
      <c r="C155" s="117"/>
      <c r="D155" s="34"/>
      <c r="E155" s="34"/>
      <c r="F155" s="34"/>
      <c r="G155" s="32"/>
      <c r="H155" s="35"/>
      <c r="I155" s="32"/>
    </row>
    <row r="156" spans="1:13">
      <c r="A156" s="128"/>
      <c r="B156" s="128"/>
      <c r="C156" s="128"/>
      <c r="D156" s="34"/>
      <c r="E156" s="34"/>
      <c r="F156" s="34"/>
      <c r="G156" s="33"/>
      <c r="H156" s="35"/>
      <c r="I156" s="33"/>
    </row>
    <row r="157" spans="1:13">
      <c r="A157" s="36" t="s">
        <v>2</v>
      </c>
      <c r="B157" s="36" t="s">
        <v>3</v>
      </c>
      <c r="C157" s="37" t="s">
        <v>4</v>
      </c>
      <c r="D157" s="36" t="s">
        <v>5</v>
      </c>
      <c r="E157" s="36" t="s">
        <v>6</v>
      </c>
      <c r="F157" s="36" t="s">
        <v>97</v>
      </c>
      <c r="G157" s="36" t="s">
        <v>98</v>
      </c>
      <c r="H157" s="38" t="s">
        <v>9</v>
      </c>
      <c r="I157" s="39" t="s">
        <v>10</v>
      </c>
    </row>
    <row r="158" spans="1:13" ht="20.25">
      <c r="A158" s="119" t="s">
        <v>111</v>
      </c>
      <c r="B158" s="120"/>
      <c r="C158" s="120"/>
      <c r="D158" s="120"/>
      <c r="E158" s="120"/>
      <c r="F158" s="120"/>
      <c r="G158" s="120"/>
      <c r="H158" s="120"/>
      <c r="I158" s="121"/>
    </row>
    <row r="159" spans="1:13">
      <c r="A159" s="27" t="s">
        <v>95</v>
      </c>
      <c r="B159" s="28"/>
      <c r="C159" s="29"/>
      <c r="D159" s="30"/>
      <c r="E159" s="30"/>
      <c r="F159" s="30"/>
      <c r="G159" s="40">
        <f>SUM(G158:G158)</f>
        <v>0</v>
      </c>
      <c r="H159" s="41">
        <f>SUM(H158:H158)</f>
        <v>0</v>
      </c>
      <c r="I159" s="40">
        <f>SUM(I158:I158)</f>
        <v>0</v>
      </c>
    </row>
    <row r="160" spans="1:13">
      <c r="B160" s="32"/>
      <c r="C160" s="33"/>
      <c r="D160" s="34"/>
      <c r="E160" s="34"/>
      <c r="F160" s="34"/>
      <c r="G160" s="32"/>
      <c r="H160" s="35"/>
      <c r="I160" s="32"/>
    </row>
    <row r="161" spans="1:9">
      <c r="A161" s="42" t="s">
        <v>106</v>
      </c>
      <c r="B161" s="42"/>
      <c r="C161" s="42"/>
      <c r="D161" s="43"/>
      <c r="E161" s="43"/>
      <c r="F161" s="43"/>
      <c r="G161" s="42"/>
      <c r="H161" s="44"/>
      <c r="I161" s="45"/>
    </row>
    <row r="162" spans="1:9">
      <c r="A162" s="36" t="s">
        <v>2</v>
      </c>
      <c r="B162" s="36" t="s">
        <v>3</v>
      </c>
      <c r="C162" s="37" t="s">
        <v>4</v>
      </c>
      <c r="D162" s="36" t="s">
        <v>5</v>
      </c>
      <c r="E162" s="36" t="s">
        <v>6</v>
      </c>
      <c r="F162" s="36" t="s">
        <v>97</v>
      </c>
      <c r="G162" s="36" t="s">
        <v>98</v>
      </c>
      <c r="H162" s="38" t="s">
        <v>9</v>
      </c>
      <c r="I162" s="26" t="s">
        <v>10</v>
      </c>
    </row>
    <row r="163" spans="1:9" ht="20.25">
      <c r="A163" s="119" t="s">
        <v>111</v>
      </c>
      <c r="B163" s="120"/>
      <c r="C163" s="120"/>
      <c r="D163" s="120"/>
      <c r="E163" s="120"/>
      <c r="F163" s="120"/>
      <c r="G163" s="120"/>
      <c r="H163" s="120"/>
      <c r="I163" s="121"/>
    </row>
    <row r="164" spans="1:9">
      <c r="A164" s="27" t="s">
        <v>95</v>
      </c>
      <c r="B164" s="28"/>
      <c r="C164" s="29"/>
      <c r="D164" s="30"/>
      <c r="E164" s="30"/>
      <c r="F164" s="30"/>
      <c r="G164" s="40">
        <f>SUBTOTAL(9,G163:G163)</f>
        <v>0</v>
      </c>
      <c r="H164" s="31">
        <f>SUM(H160:H163)</f>
        <v>0</v>
      </c>
      <c r="I164" s="40">
        <f>SUM(I160:I163)</f>
        <v>0</v>
      </c>
    </row>
    <row r="166" spans="1:9">
      <c r="A166" s="49"/>
      <c r="B166" s="49"/>
      <c r="C166" s="49"/>
      <c r="D166" s="50"/>
      <c r="E166" s="50"/>
      <c r="F166" s="50"/>
      <c r="G166" s="51"/>
      <c r="H166" s="52"/>
      <c r="I166" s="51"/>
    </row>
    <row r="167" spans="1:9">
      <c r="A167" s="49"/>
      <c r="B167" s="49"/>
      <c r="C167" s="49"/>
      <c r="D167" s="53"/>
      <c r="E167" s="53"/>
      <c r="F167" s="53"/>
      <c r="G167" s="54"/>
      <c r="H167" s="19"/>
      <c r="I167" s="20" t="str">
        <f>A2</f>
        <v>JANEIRO/2024</v>
      </c>
    </row>
    <row r="168" spans="1:9">
      <c r="A168" s="36" t="s">
        <v>114</v>
      </c>
      <c r="B168" s="36"/>
      <c r="C168" s="37"/>
      <c r="D168" s="36"/>
      <c r="E168" s="36"/>
      <c r="F168" s="36"/>
      <c r="G168" s="36" t="s">
        <v>98</v>
      </c>
      <c r="H168" s="39" t="s">
        <v>9</v>
      </c>
      <c r="I168" s="39" t="s">
        <v>10</v>
      </c>
    </row>
    <row r="169" spans="1:9">
      <c r="A169" s="53" t="s">
        <v>1</v>
      </c>
      <c r="B169" s="53"/>
      <c r="C169" s="54"/>
      <c r="D169" s="53"/>
      <c r="E169" s="53"/>
      <c r="F169" s="53"/>
      <c r="G169" s="55"/>
    </row>
    <row r="170" spans="1:9">
      <c r="A170" s="129" t="s">
        <v>115</v>
      </c>
      <c r="B170" s="129"/>
      <c r="C170" s="129"/>
      <c r="G170" s="56">
        <f>G108</f>
        <v>21409779.399999999</v>
      </c>
      <c r="H170" s="56">
        <f>H108</f>
        <v>1843584.7200000002</v>
      </c>
      <c r="I170" s="56">
        <f>I108</f>
        <v>1843584.7200000002</v>
      </c>
    </row>
    <row r="171" spans="1:9">
      <c r="A171" s="129" t="s">
        <v>116</v>
      </c>
      <c r="B171" s="129"/>
      <c r="C171" s="129"/>
      <c r="G171" s="56">
        <f>G120</f>
        <v>0</v>
      </c>
      <c r="H171" s="56">
        <f>H120</f>
        <v>651473.1399999999</v>
      </c>
      <c r="I171" s="56">
        <f>I120</f>
        <v>651473.1399999999</v>
      </c>
    </row>
    <row r="172" spans="1:9">
      <c r="A172" s="129" t="s">
        <v>117</v>
      </c>
      <c r="B172" s="129"/>
      <c r="C172" s="129"/>
      <c r="G172" s="56">
        <f>G128</f>
        <v>0</v>
      </c>
      <c r="H172" s="56">
        <f>H128</f>
        <v>0</v>
      </c>
      <c r="I172" s="56">
        <f>I128</f>
        <v>0</v>
      </c>
    </row>
    <row r="173" spans="1:9">
      <c r="A173" s="57"/>
      <c r="B173" s="58"/>
      <c r="C173" s="57"/>
      <c r="D173" s="59"/>
      <c r="E173" s="59"/>
      <c r="F173" s="59"/>
      <c r="G173" s="60">
        <f>G170+G171-G172</f>
        <v>21409779.399999999</v>
      </c>
      <c r="H173" s="60">
        <f>H170+H171-H172</f>
        <v>2495057.8600000003</v>
      </c>
      <c r="I173" s="60">
        <f>I170+I171-I172</f>
        <v>2495057.8600000003</v>
      </c>
    </row>
    <row r="174" spans="1:9" ht="31.5">
      <c r="A174" s="53" t="s">
        <v>110</v>
      </c>
      <c r="B174" s="53"/>
      <c r="C174" s="54"/>
      <c r="D174" s="53"/>
      <c r="E174" s="53"/>
      <c r="F174" s="53"/>
      <c r="G174" s="56"/>
      <c r="H174" s="56"/>
      <c r="I174" s="56"/>
    </row>
    <row r="175" spans="1:9">
      <c r="A175" s="129" t="s">
        <v>115</v>
      </c>
      <c r="B175" s="129"/>
      <c r="C175" s="129"/>
      <c r="G175" s="56">
        <f>G134</f>
        <v>0</v>
      </c>
      <c r="H175" s="56">
        <f>H134</f>
        <v>0</v>
      </c>
      <c r="I175" s="56">
        <f>I134</f>
        <v>0</v>
      </c>
    </row>
    <row r="176" spans="1:9">
      <c r="A176" s="129" t="s">
        <v>116</v>
      </c>
      <c r="B176" s="129"/>
      <c r="C176" s="129"/>
      <c r="G176" s="56">
        <f>G140</f>
        <v>0</v>
      </c>
      <c r="H176" s="56">
        <f>H140</f>
        <v>0</v>
      </c>
      <c r="I176" s="56">
        <f>I140</f>
        <v>0</v>
      </c>
    </row>
    <row r="177" spans="1:9">
      <c r="A177" s="15" t="s">
        <v>117</v>
      </c>
      <c r="G177" s="56">
        <f>G145</f>
        <v>0</v>
      </c>
      <c r="H177" s="56">
        <f>H145</f>
        <v>0</v>
      </c>
      <c r="I177" s="56">
        <f>I145</f>
        <v>0</v>
      </c>
    </row>
    <row r="178" spans="1:9">
      <c r="A178" s="58"/>
      <c r="B178" s="58"/>
      <c r="C178" s="57"/>
      <c r="D178" s="59"/>
      <c r="E178" s="59"/>
      <c r="F178" s="59"/>
      <c r="G178" s="60">
        <f>G175+G176-G177</f>
        <v>0</v>
      </c>
      <c r="H178" s="60">
        <f>H175+H176-H177</f>
        <v>0</v>
      </c>
      <c r="I178" s="60">
        <f>I175+I176-I177</f>
        <v>0</v>
      </c>
    </row>
    <row r="179" spans="1:9">
      <c r="A179" s="14"/>
    </row>
    <row r="180" spans="1:9" ht="31.5">
      <c r="A180" s="53" t="s">
        <v>113</v>
      </c>
      <c r="B180" s="53"/>
      <c r="C180" s="54"/>
      <c r="D180" s="53"/>
      <c r="E180" s="53"/>
      <c r="F180" s="53"/>
      <c r="G180" s="56"/>
      <c r="H180" s="56"/>
      <c r="I180" s="56"/>
    </row>
    <row r="181" spans="1:9">
      <c r="A181" s="129" t="s">
        <v>115</v>
      </c>
      <c r="B181" s="129"/>
      <c r="C181" s="129"/>
      <c r="G181" s="56">
        <f>G140</f>
        <v>0</v>
      </c>
      <c r="H181" s="56">
        <f>H140</f>
        <v>0</v>
      </c>
      <c r="I181" s="56">
        <f>I140</f>
        <v>0</v>
      </c>
    </row>
    <row r="182" spans="1:9">
      <c r="A182" s="129" t="s">
        <v>116</v>
      </c>
      <c r="B182" s="129"/>
      <c r="C182" s="129"/>
      <c r="G182" s="56">
        <f>G145</f>
        <v>0</v>
      </c>
      <c r="H182" s="56">
        <f>H145</f>
        <v>0</v>
      </c>
      <c r="I182" s="56">
        <f>I145</f>
        <v>0</v>
      </c>
    </row>
    <row r="183" spans="1:9">
      <c r="A183" s="15" t="s">
        <v>117</v>
      </c>
      <c r="G183" s="56">
        <f>G164</f>
        <v>0</v>
      </c>
      <c r="H183" s="56">
        <f>H164</f>
        <v>0</v>
      </c>
      <c r="I183" s="56">
        <f>I164</f>
        <v>0</v>
      </c>
    </row>
    <row r="184" spans="1:9">
      <c r="A184" s="58"/>
      <c r="B184" s="58"/>
      <c r="C184" s="57"/>
      <c r="D184" s="59"/>
      <c r="E184" s="59"/>
      <c r="F184" s="59"/>
      <c r="G184" s="60">
        <f>G181+G182-G183</f>
        <v>0</v>
      </c>
      <c r="H184" s="60">
        <f>H181+H182-H183</f>
        <v>0</v>
      </c>
      <c r="I184" s="60">
        <f>I181+I182-I183</f>
        <v>0</v>
      </c>
    </row>
    <row r="185" spans="1:9">
      <c r="A185" s="14"/>
    </row>
    <row r="186" spans="1:9">
      <c r="A186" s="25" t="s">
        <v>118</v>
      </c>
    </row>
    <row r="187" spans="1:9">
      <c r="A187" s="25" t="s">
        <v>270</v>
      </c>
      <c r="G187" s="61"/>
      <c r="H187" s="61"/>
      <c r="I187" s="61"/>
    </row>
    <row r="188" spans="1:9" ht="16.5" customHeight="1">
      <c r="A188" s="127" t="s">
        <v>119</v>
      </c>
      <c r="B188" s="127"/>
      <c r="C188" s="127"/>
      <c r="D188" s="127"/>
      <c r="E188" s="127"/>
      <c r="F188" s="127"/>
      <c r="G188" s="127"/>
      <c r="H188" s="127"/>
      <c r="I188" s="127"/>
    </row>
    <row r="189" spans="1:9">
      <c r="G189" s="63"/>
      <c r="H189" s="62"/>
      <c r="I189" s="63"/>
    </row>
    <row r="191" spans="1:9">
      <c r="G191" s="64"/>
      <c r="H191" s="56"/>
      <c r="I191" s="64"/>
    </row>
    <row r="192" spans="1:9">
      <c r="G192" s="65"/>
      <c r="H192" s="62"/>
      <c r="I192" s="65"/>
    </row>
  </sheetData>
  <sheetProtection selectLockedCells="1" selectUnlockedCells="1"/>
  <sortState ref="A2540:I2869">
    <sortCondition ref="F2540:F2869"/>
  </sortState>
  <mergeCells count="22">
    <mergeCell ref="A188:I188"/>
    <mergeCell ref="A139:I139"/>
    <mergeCell ref="A144:I144"/>
    <mergeCell ref="A152:I152"/>
    <mergeCell ref="A158:I158"/>
    <mergeCell ref="A163:I163"/>
    <mergeCell ref="A149:I149"/>
    <mergeCell ref="A155:C156"/>
    <mergeCell ref="A182:C182"/>
    <mergeCell ref="A170:C170"/>
    <mergeCell ref="A171:C171"/>
    <mergeCell ref="A172:C172"/>
    <mergeCell ref="A175:C175"/>
    <mergeCell ref="A176:C176"/>
    <mergeCell ref="A181:C181"/>
    <mergeCell ref="A136:C137"/>
    <mergeCell ref="A133:I133"/>
    <mergeCell ref="A3:I3"/>
    <mergeCell ref="A2:I2"/>
    <mergeCell ref="A5:I5"/>
    <mergeCell ref="A110:I110"/>
    <mergeCell ref="A130:I130"/>
  </mergeCells>
  <conditionalFormatting sqref="B191:B62538 B189 B1:B187">
    <cfRule type="cellIs" dxfId="1" priority="479" stopIfTrue="1" operator="between">
      <formula>11111111</formula>
      <formula>99999999999</formula>
    </cfRule>
    <cfRule type="cellIs" dxfId="0" priority="480" stopIfTrue="1" operator="between">
      <formula>111111111111</formula>
      <formula>99999999999999</formula>
    </cfRule>
  </conditionalFormatting>
  <hyperlinks>
    <hyperlink ref="C7" r:id="rId1" display="https://www.mpam.mp.br/images/CT_24-2023_-_MP-PGJ_933fa.pdf"/>
    <hyperlink ref="C8" r:id="rId2" display="https://www.mpam.mp.br/images/3%C2%BA_TAP_a_CT_n%C2%BA_16-2020_-_MP-PGJ_-_2022.016682_e1fd1.pdf"/>
    <hyperlink ref="C9" r:id="rId3" display="https://www.mpam.mp.br/images/2%C2%BA_TA_ao_CT_016-2020_-_MP-PGJ_f1325.pdf"/>
    <hyperlink ref="C10" r:id="rId4" display="https://www.mpam.mp.br/images/Contratos/2023/Aditivos/4%C2%BA_TA_ao_CT_02-2019_-_MP-PGJ_c76fb.pdf"/>
    <hyperlink ref="C11" r:id="rId5" display="https://www.mpam.mp.br/images/3%C2%BA_TA_ao_CT_005-2021_-_MP-PGJ_0ee41.pdf"/>
    <hyperlink ref="C12" r:id="rId6" display="https://www.mpam.mp.br/images/CT_21-2023_-_MP-PGJ_4dc3f.pdf"/>
    <hyperlink ref="C13" r:id="rId7" display="https://www.mpam.mp.br/images/CT_21-2023_-_MP-PGJ_4dc3f.pdf"/>
    <hyperlink ref="C14" r:id="rId8" display="https://www.mpam.mp.br/images/1%C2%BA_TAP_a_TCS_n%C2%BA_10-2021_-_MP-PGJ_-_2021.007091_ec916.pdf"/>
    <hyperlink ref="C15" r:id="rId9" display="https://www.mpam.mp.br/images/2%C2%BA_TA_ao_CT_008-2021_-_MP-PGJ_bc47a.pdf"/>
    <hyperlink ref="C16" r:id="rId10" display="https://www.mpam.mp.br/images/CT_19-2023_-_MP-PGJ_9ff27.pdf"/>
    <hyperlink ref="C17" r:id="rId11" display="https://www.mpam.mp.br/images/CT_19-2023_-_MP-PGJ_9ff27.pdf"/>
    <hyperlink ref="C18" r:id="rId12" display="https://www.mpam.mp.br/images/1_TA_ao_CT_N%C2%BA_032-2018_-_MP-PGJ_30e04.pdf"/>
    <hyperlink ref="C19" r:id="rId13" display="https://www.mpam.mp.br/images/1%C2%BA_TAP_a_CCT_n%C2%BA_10-2021_-_MP-PGJ_-_2020.007499_951e2.pdf"/>
    <hyperlink ref="C20" r:id="rId14" display="https://www.mpam.mp.br/images/CCT_06-2022_-_MP-PGJ_b19f3.pdf"/>
    <hyperlink ref="C21" r:id="rId15" display="https://www.mpam.mp.br/images/Contratos/2023/Aditivos/2%C2%BA_TA_ao_CT_33-2022_-_MP-PGJ_1cc42.pdf"/>
    <hyperlink ref="C22" r:id="rId16" display="https://www.mpam.mp.br/images/3%C2%BA_TA_ao_CC_003-2020_-_MP-PGJ_03dbd.pdf"/>
    <hyperlink ref="C23" r:id="rId17" display="https://www.mpam.mp.br/images/1%C2%BA_TAP_a_CT_n%C2%BA_26-2022_-_MP-PGJ_-_2022.003026_b6177.pdf"/>
    <hyperlink ref="C24" r:id="rId18" display="https://www.mpam.mp.br/images/Contratos/2023/Aditivos/1%C2%BA_TA_ao_CT_01-2022_-_MP-PGJ_04229.pdf"/>
    <hyperlink ref="C25" r:id="rId19" display="https://www.mpam.mp.br/images/1_TA_ao_CT_N%C2%BA_025-2022_-_MP-PGJ_17da9.pdf"/>
    <hyperlink ref="C26" r:id="rId20" display="https://www.mpam.mp.br/images/2_TA_ao_CT_N%C2%BA_031-2021_-_MP-PGJ_8d986.pdf"/>
    <hyperlink ref="C27" r:id="rId21" display="https://www.mpam.mp.br/images/1_TA_ao_CT_N%C2%BA_034-2021_-_MP-PGJ_52def.pdf"/>
    <hyperlink ref="C28" r:id="rId22" display="https://www.mpam.mp.br/images/CT_18-2023_-MP-PGJ_367f2.pdf"/>
    <hyperlink ref="C29" r:id="rId23" display="https://www.mpam.mp.br/images/4%C2%BA_TA_ao_CT_10-2020_-_MP-PGJ_0fe62.pdf"/>
    <hyperlink ref="C30" r:id="rId24" display="https://www.mpam.mp.br/images/1%C2%BA_TA_ao_CT_003-2023_-_MP-PGJ_17eef.pdf"/>
    <hyperlink ref="C31" r:id="rId25" display="https://www.mpam.mp.br/images/1%C2%BA_TA_ao_CT_06-2023_-_MP-PGJ_5fcdc.pdf"/>
    <hyperlink ref="C32" r:id="rId26" display="https://www.mpam.mp.br/images/CT_08-2023_-_MP-PGJ_dc9c9.pdf"/>
    <hyperlink ref="C33" r:id="rId27" display="https://www.mpam.mp.br/images/Contratos/2023/Carta_Contrato/CCT_n%C2%BA_06-MP-PGJ_2a292.pdf"/>
    <hyperlink ref="C34" r:id="rId28" display="https://www.mpam.mp.br/images/CT_12-2023_-_MP-PGJ_f3cba.pdf"/>
    <hyperlink ref="C35" r:id="rId29" display="https://www.mpam.mp.br/images/CT_15-2023_-_MP-PGJ_777a8.pdf"/>
    <hyperlink ref="C36" r:id="rId30" display="https://www.mpam.mp.br/images/1_TA_ao_CT_N%C2%BA_030-2022_-_MP-PGJ_e0c6a.pdf"/>
    <hyperlink ref="C40" r:id="rId31" display="https://www.mpam.mp.br/images/6_TA_ao_CT_N%C2%BA_035-2018_-_MP-PGJ_d6bfb.pdf"/>
    <hyperlink ref="C41" r:id="rId32" display="https://www.mpam.mp.br/images/2_TA_ao_CT_N%C2%BA_032-2021_-_MP-PGJ_ccef2.pdf"/>
    <hyperlink ref="C42" r:id="rId33" display="https://www.mpam.mp.br/images/CT_07-2023_-_MP-PGJ_fb5b5.pdf"/>
    <hyperlink ref="C43" r:id="rId34" display="https://www.mpam.mp.br/images/CT_07-2023_-_MP-PGJ_fb5b5.pdf"/>
    <hyperlink ref="C44" r:id="rId35" display="https://www.mpam.mp.br/images/Contratos/2023/Aditivos/5%C2%BA_TA_ao_CT_03-2019_-_MP-PGJ_4f3e5.pdf"/>
    <hyperlink ref="C45" r:id="rId36" display="https://www.mpam.mp.br/images/Contratos/2023/Aditivos/5%C2%BA_TA_ao_CT_03-2019_-_MP-PGJ_4f3e5.pdf"/>
    <hyperlink ref="C46" r:id="rId37" display="https://www.mpam.mp.br/images/2%C2%BA_TA_ao_CT_012-2021_-_MP-PGJ_3e59d.pdf"/>
    <hyperlink ref="C47" r:id="rId38" display="https://www.mpam.mp.br/images/CCT_04-2022_-_MP-PGJ_fcb3e.pdf"/>
    <hyperlink ref="C48" r:id="rId39" display="https://www.mpam.mp.br/images/Contratos/2022/Carta_Contrato/CC_05-2022_MP_-_PGJ_596f4.pdf"/>
    <hyperlink ref="C49" r:id="rId40" display="https://www.mpam.mp.br/images/2%C2%BA_TA_ao_CC_007-2021_-_MP-PGJ_d2193.pdf"/>
    <hyperlink ref="C50" r:id="rId41" display="https://www.mpam.mp.br/images/CC_n%C2%BA_05-MP-PGJ_05b9a.pdf"/>
    <hyperlink ref="C51" r:id="rId42" display="https://www.mpam.mp.br/images/2%C2%BA_TA_ao_CT_004-2021_-_MP-PGJ_ca5e0.pdf"/>
    <hyperlink ref="C52" r:id="rId43" display="https://www.mpam.mp.br/images/3_TA_ao_CT_N%C2%BA_022-2021_-_MP-PGJ_3d457.pdf"/>
    <hyperlink ref="C53" r:id="rId44" display="https://www.mpam.mp.br/images/3_TA_ao_CT_N%C2%BA_022-2021_-_MP-PGJ_3d457.pdf"/>
    <hyperlink ref="C54" r:id="rId45" display="https://www.mpam.mp.br/images/2%C2%BA_TA_ao_CT_013-2021_-_MP-PGJ_f9615.pdf"/>
    <hyperlink ref="C56" r:id="rId46" display="https://www.mpam.mp.br/images/2%C2%BA_TA_ao_CT_013-2021_-_MP-PGJ_f9615.pdf"/>
    <hyperlink ref="C57" r:id="rId47" display="https://www.mpam.mp.br/images/Contratos/2023/Contrato/CT_04-2023_-_MP-PGJ.pdf_ee471.pdf"/>
    <hyperlink ref="C58" r:id="rId48" display="https://www.mpam.mp.br/images/1%C2%BA_TA_ao_CT_002-2020_-_MP-PGJ_47141.pdf"/>
    <hyperlink ref="C59" r:id="rId49" display="https://www.mpam.mp.br/images/1_TA_ao_CT_N%C2%BA_013-2023_-_MPPGJ_64e36.pdf"/>
    <hyperlink ref="C60" r:id="rId50" display="https://www.mpam.mp.br/images/1_TA_ao_CT_N%C2%BA_013-2023_-_MPPGJ_64e36.pdf"/>
    <hyperlink ref="C68" r:id="rId51" display="https://www.mpam.mp.br/images/2_TA_ao_CT_N%C2%BA_019-2021_135c3.pdf"/>
    <hyperlink ref="C69" r:id="rId52" display="https://www.mpam.mp.br/images/2_TA_ao_CT_N%C2%BA_019-2021_135c3.pdf"/>
    <hyperlink ref="C70" r:id="rId53" display="https://www.mpam.mp.br/images/CT_16-2023_-_MP-PGJ_8a82c.pdf"/>
    <hyperlink ref="C72" r:id="rId54" display="https://www.mpam.mp.br/images/4%C2%BA_TA_ao_CT_015-2020_-_MP-PGJ_91a1e.pdf"/>
    <hyperlink ref="C73" r:id="rId55" display="https://www.mpam.mp.br/images/CT_01-2024_-_MP-PGJ_ac2a1.pdf"/>
    <hyperlink ref="C93" r:id="rId56" display="https://www.mpam.mp.br/images/CT_22-2023_-_MP-PGJ_e60b0.pdf"/>
    <hyperlink ref="C94" r:id="rId57" display="https://www.mpam.mp.br/images/4%C2%BA_TAP_a_CESS%C3%83O_ONEROSA_N%C2%BA_01-2021_-_MP-PGJ_-_2022.008949_584c8.pdf"/>
    <hyperlink ref="C95" r:id="rId58" display="https://www.mpam.mp.br/images/2_TA_ao_CT_N%C2%BA_035-2021-MP-PGJ_cea87.pdf"/>
    <hyperlink ref="C96" r:id="rId59" display="https://www.mpam.mp.br/images/2%C2%BA_TAP_a_CT_n%C2%BA_33-2019_-_MP-PGJ_-_2021.018738_0778e.pdf"/>
    <hyperlink ref="F7" r:id="rId60"/>
    <hyperlink ref="F8" r:id="rId61"/>
    <hyperlink ref="F9" r:id="rId62"/>
    <hyperlink ref="F10" r:id="rId63"/>
    <hyperlink ref="F11" r:id="rId64"/>
    <hyperlink ref="F12" r:id="rId65"/>
    <hyperlink ref="F13" r:id="rId66"/>
    <hyperlink ref="F14" r:id="rId67"/>
    <hyperlink ref="F15" r:id="rId68"/>
    <hyperlink ref="F16" r:id="rId69"/>
    <hyperlink ref="F17" r:id="rId70"/>
    <hyperlink ref="F18" r:id="rId71"/>
    <hyperlink ref="F19" r:id="rId72"/>
    <hyperlink ref="F20" r:id="rId73"/>
    <hyperlink ref="F21" r:id="rId74"/>
    <hyperlink ref="F22" r:id="rId75"/>
    <hyperlink ref="F23" r:id="rId76"/>
    <hyperlink ref="F24" r:id="rId77"/>
    <hyperlink ref="F25" r:id="rId78"/>
    <hyperlink ref="F26" r:id="rId79"/>
    <hyperlink ref="F27" r:id="rId80"/>
    <hyperlink ref="F28" r:id="rId81"/>
    <hyperlink ref="F29" r:id="rId82"/>
    <hyperlink ref="F30" r:id="rId83"/>
    <hyperlink ref="F31" r:id="rId84"/>
    <hyperlink ref="F32" r:id="rId85"/>
    <hyperlink ref="F33" r:id="rId86"/>
    <hyperlink ref="F34" r:id="rId87"/>
    <hyperlink ref="F35" r:id="rId88"/>
    <hyperlink ref="F36" r:id="rId89"/>
    <hyperlink ref="F37" r:id="rId90"/>
    <hyperlink ref="F38" r:id="rId91"/>
    <hyperlink ref="F39" r:id="rId92"/>
    <hyperlink ref="F40" r:id="rId93"/>
    <hyperlink ref="F41" r:id="rId94"/>
    <hyperlink ref="F42" r:id="rId95"/>
    <hyperlink ref="F43" r:id="rId96"/>
    <hyperlink ref="F44" r:id="rId97"/>
    <hyperlink ref="F45" r:id="rId98"/>
    <hyperlink ref="F46" r:id="rId99"/>
    <hyperlink ref="F47" r:id="rId100"/>
    <hyperlink ref="F48" r:id="rId101"/>
    <hyperlink ref="F49" r:id="rId102"/>
    <hyperlink ref="F50" r:id="rId103"/>
    <hyperlink ref="F51" r:id="rId104"/>
    <hyperlink ref="F52" r:id="rId105"/>
    <hyperlink ref="F53" r:id="rId106"/>
    <hyperlink ref="F54" r:id="rId107"/>
    <hyperlink ref="F55" r:id="rId108"/>
    <hyperlink ref="F56" r:id="rId109"/>
    <hyperlink ref="F57" r:id="rId110"/>
    <hyperlink ref="F58" r:id="rId111"/>
    <hyperlink ref="F59" r:id="rId112"/>
    <hyperlink ref="F60" r:id="rId113"/>
    <hyperlink ref="F61" r:id="rId114"/>
    <hyperlink ref="F62" r:id="rId115"/>
    <hyperlink ref="F63" r:id="rId116"/>
    <hyperlink ref="F64" r:id="rId117"/>
    <hyperlink ref="F65" r:id="rId118"/>
    <hyperlink ref="F66" r:id="rId119"/>
    <hyperlink ref="F67" r:id="rId120"/>
    <hyperlink ref="F68" r:id="rId121"/>
    <hyperlink ref="F69" r:id="rId122"/>
    <hyperlink ref="F70" r:id="rId123"/>
    <hyperlink ref="F71" r:id="rId124"/>
    <hyperlink ref="F72" r:id="rId125"/>
    <hyperlink ref="F73" r:id="rId126"/>
    <hyperlink ref="F74" r:id="rId127"/>
    <hyperlink ref="F75" r:id="rId128"/>
    <hyperlink ref="F76" r:id="rId129"/>
    <hyperlink ref="F77" r:id="rId130"/>
    <hyperlink ref="F78" r:id="rId131"/>
    <hyperlink ref="F79" r:id="rId132"/>
    <hyperlink ref="F80" r:id="rId133"/>
    <hyperlink ref="F81" r:id="rId134"/>
    <hyperlink ref="F82" r:id="rId135"/>
    <hyperlink ref="F83" r:id="rId136"/>
    <hyperlink ref="F84" r:id="rId137"/>
    <hyperlink ref="F85" r:id="rId138"/>
    <hyperlink ref="F86" r:id="rId139"/>
    <hyperlink ref="F87" r:id="rId140"/>
    <hyperlink ref="F88" r:id="rId141"/>
    <hyperlink ref="F89" r:id="rId142"/>
    <hyperlink ref="F90" r:id="rId143"/>
    <hyperlink ref="F91" r:id="rId144"/>
    <hyperlink ref="F92" r:id="rId145"/>
    <hyperlink ref="F93" r:id="rId146"/>
    <hyperlink ref="F94" r:id="rId147"/>
    <hyperlink ref="F95" r:id="rId148"/>
    <hyperlink ref="F96" r:id="rId149"/>
    <hyperlink ref="F97" r:id="rId150"/>
    <hyperlink ref="F98" r:id="rId151"/>
    <hyperlink ref="F99" r:id="rId152"/>
    <hyperlink ref="F100" r:id="rId153"/>
    <hyperlink ref="F101" r:id="rId154"/>
    <hyperlink ref="F102" r:id="rId155"/>
    <hyperlink ref="F103" r:id="rId156"/>
    <hyperlink ref="F104" r:id="rId157"/>
    <hyperlink ref="F105" r:id="rId158"/>
    <hyperlink ref="F106" r:id="rId159"/>
    <hyperlink ref="F107" r:id="rId160"/>
    <hyperlink ref="F113" r:id="rId161"/>
    <hyperlink ref="F114" r:id="rId162"/>
    <hyperlink ref="F115" r:id="rId163"/>
    <hyperlink ref="F116" r:id="rId164"/>
    <hyperlink ref="F117" r:id="rId165"/>
    <hyperlink ref="F118" r:id="rId166"/>
    <hyperlink ref="F119" r:id="rId167"/>
    <hyperlink ref="C113" r:id="rId168" display="https://www.mpam.mp.br/images/1_TA_ao_CT_n.%C2%BA_035-2021_-_CORREIOS_87d3a.pdf"/>
    <hyperlink ref="C114" r:id="rId169" display="https://www.mpam.mp.br/images/CT_06-2023_-_MP-PGJ_07b55.pdf"/>
    <hyperlink ref="C115" r:id="rId170" display="https://www.mpam.mp.br/images/4%C2%BA_TA_ao_CT_10-2020_-_MP-PGJ_0fe62.pdf"/>
    <hyperlink ref="C116" r:id="rId171" display="https://www.mpam.mp.br/images/4%C2%BA_TA_ao_CT_015-2020_-_MP-PGJ_91a1e.pdf"/>
    <hyperlink ref="C117" r:id="rId172" display="https://www.mpam.mp.br/images/1_TA_ao_CT_N%C2%BA_025-2022_-_MP-PGJ_17da9.pdf"/>
    <hyperlink ref="C118" r:id="rId173"/>
    <hyperlink ref="C119" r:id="rId174" display="https://www.mpam.mp.br/images/CT_30-2023_-_MP-PGJ_bfd9d.pdf"/>
  </hyperlinks>
  <printOptions horizontalCentered="1"/>
  <pageMargins left="0.23622047244094491" right="0.23622047244094491" top="0.74803149606299213" bottom="0.74803149606299213" header="0.51181102362204722" footer="0.51181102362204722"/>
  <pageSetup paperSize="9" scale="36" fitToHeight="0" pageOrder="overThenDown" orientation="landscape" useFirstPageNumber="1" horizontalDpi="300" verticalDpi="300" r:id="rId175"/>
  <headerFooter alignWithMargins="0"/>
  <drawing r:id="rId17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5</vt:i4>
      </vt:variant>
    </vt:vector>
  </HeadingPairs>
  <TitlesOfParts>
    <vt:vector size="6" baseType="lpstr">
      <vt:lpstr>Empenhos</vt:lpstr>
      <vt:lpstr>Empenhos!Area_de_impressao</vt:lpstr>
      <vt:lpstr>Empenhos!Excel_BuiltIn__FilterDatabase</vt:lpstr>
      <vt:lpstr>Empenhos!Excel_BuiltIn_Print_Area</vt:lpstr>
      <vt:lpstr>Excel_BuiltIn_Print_Area_1</vt:lpstr>
      <vt:lpstr>Empenhos!Excel_BuiltIn_Print_Titles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Marchel Bruno Souza Costa</dc:creator>
  <cp:keywords/>
  <dc:description/>
  <cp:lastModifiedBy>Marchel Bruno Souza Costa</cp:lastModifiedBy>
  <cp:revision/>
  <cp:lastPrinted>2024-03-15T12:39:51Z</cp:lastPrinted>
  <dcterms:created xsi:type="dcterms:W3CDTF">2024-02-20T14:00:26Z</dcterms:created>
  <dcterms:modified xsi:type="dcterms:W3CDTF">2024-03-15T12:40:31Z</dcterms:modified>
  <cp:category/>
  <cp:contentStatus/>
</cp:coreProperties>
</file>