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sabrinabarbosa\OneDrive - Procuradoria Geral de Justiça - MPAM\DOF\ANO 2024\TRANSPARÊNCIA\4 - EMPENHOS\"/>
    </mc:Choice>
  </mc:AlternateContent>
  <bookViews>
    <workbookView xWindow="0" yWindow="0" windowWidth="24000" windowHeight="9615" tabRatio="500"/>
  </bookViews>
  <sheets>
    <sheet name="Empenhos" sheetId="1" r:id="rId1"/>
  </sheets>
  <definedNames>
    <definedName name="_xlnm._FilterDatabase" localSheetId="0" hidden="1">Empenhos!$E$1546:$E$1787</definedName>
    <definedName name="_xlnm.Print_Area" localSheetId="0">Empenhos!$A$1:$I$2114</definedName>
    <definedName name="Excel_BuiltIn__FilterDatabase" localSheetId="0">Empenhos!$A$6:$I$6</definedName>
    <definedName name="Excel_BuiltIn_Print_Area" localSheetId="0">Empenhos!$H$1:$X$6</definedName>
    <definedName name="Excel_BuiltIn_Print_Area_1">Empenhos!$A$1:$I$6</definedName>
    <definedName name="Excel_BuiltIn_Print_Titles" localSheetId="0">Empenhos!$1:$6</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87" i="1" l="1"/>
  <c r="G2096" i="1" l="1"/>
  <c r="G2054" i="1"/>
  <c r="I2054" i="1"/>
  <c r="H2054" i="1"/>
  <c r="H1967" i="1"/>
  <c r="I1967" i="1"/>
  <c r="G1787" i="1" l="1"/>
  <c r="I1787" i="1"/>
  <c r="G1967" i="1" l="1"/>
  <c r="G2060" i="1" l="1"/>
  <c r="H2060" i="1"/>
  <c r="I2060" i="1"/>
  <c r="G2097" i="1" l="1"/>
  <c r="I2097" i="1"/>
  <c r="H2097" i="1"/>
  <c r="H2098" i="1"/>
  <c r="I2098" i="1"/>
  <c r="G2098" i="1"/>
  <c r="H2096" i="1"/>
  <c r="I2096" i="1"/>
  <c r="A1789" i="1"/>
  <c r="A2056" i="1"/>
  <c r="G2066" i="1"/>
  <c r="G2107" i="1" s="1"/>
  <c r="H2066" i="1"/>
  <c r="H2102" i="1" s="1"/>
  <c r="I2066" i="1"/>
  <c r="I2107" i="1" s="1"/>
  <c r="G2071" i="1"/>
  <c r="G2108" i="1" s="1"/>
  <c r="H2071" i="1"/>
  <c r="H2103" i="1" s="1"/>
  <c r="A2075" i="1"/>
  <c r="G2079" i="1"/>
  <c r="H2079" i="1"/>
  <c r="I2079" i="1"/>
  <c r="G2085" i="1"/>
  <c r="H2085" i="1"/>
  <c r="I2085" i="1"/>
  <c r="G2090" i="1"/>
  <c r="G2109" i="1" s="1"/>
  <c r="H2090" i="1"/>
  <c r="H2109" i="1" s="1"/>
  <c r="I2090" i="1"/>
  <c r="I2109" i="1" s="1"/>
  <c r="I2093" i="1"/>
  <c r="I2103" i="1"/>
  <c r="I2108" i="1"/>
  <c r="G2101" i="1" l="1"/>
  <c r="H2107" i="1"/>
  <c r="I2101" i="1"/>
  <c r="H2101" i="1"/>
  <c r="H2104" i="1" s="1"/>
  <c r="G2110" i="1"/>
  <c r="H2108" i="1"/>
  <c r="I2102" i="1"/>
  <c r="I2110" i="1"/>
  <c r="G2103" i="1"/>
  <c r="G2099" i="1"/>
  <c r="I2099" i="1"/>
  <c r="H2099" i="1"/>
  <c r="G2102" i="1"/>
  <c r="I2104" i="1" l="1"/>
  <c r="H2110" i="1"/>
  <c r="G2104" i="1"/>
</calcChain>
</file>

<file path=xl/sharedStrings.xml><?xml version="1.0" encoding="utf-8"?>
<sst xmlns="http://schemas.openxmlformats.org/spreadsheetml/2006/main" count="10774" uniqueCount="4534">
  <si>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</si>
  <si>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</si>
  <si>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</si>
  <si>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</si>
  <si>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</si>
  <si>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</si>
  <si>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</si>
  <si>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</si>
  <si>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</si>
  <si>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</si>
  <si>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</si>
  <si>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</si>
  <si>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</si>
  <si>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</si>
  <si>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</si>
  <si>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</si>
  <si>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</si>
  <si>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</si>
  <si>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</si>
  <si>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</si>
  <si>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</si>
  <si>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</si>
  <si>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</si>
  <si>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</si>
  <si>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</si>
  <si>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</si>
  <si>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</si>
  <si>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</si>
  <si>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</si>
  <si>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</si>
  <si>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</si>
  <si>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</si>
  <si>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</si>
  <si>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</si>
  <si>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</si>
  <si>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</si>
  <si>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</si>
  <si>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</si>
  <si>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</si>
  <si>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</si>
  <si>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</si>
  <si>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</si>
  <si>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</si>
  <si>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</si>
  <si>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</si>
  <si>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</si>
  <si>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</si>
  <si>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</si>
  <si>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</si>
  <si>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</si>
  <si>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</si>
  <si>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</si>
  <si>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</si>
  <si>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</si>
  <si>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</si>
  <si>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</si>
  <si>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</si>
  <si>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</si>
  <si>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</si>
  <si>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</si>
  <si>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</si>
  <si>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</si>
  <si>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</si>
  <si>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</si>
  <si>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</si>
  <si>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</si>
  <si>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</si>
  <si>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</si>
  <si>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</si>
  <si>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</si>
  <si>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</si>
  <si>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</si>
  <si>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</si>
  <si>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</si>
  <si>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</si>
  <si>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</si>
  <si>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</si>
  <si>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</si>
  <si>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</si>
  <si>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</si>
  <si>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</si>
  <si>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</si>
  <si>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</si>
  <si>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</si>
  <si>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</si>
  <si>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</si>
  <si>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</si>
  <si>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</si>
  <si>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</si>
  <si>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</si>
  <si>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</si>
  <si>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</si>
  <si>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</si>
  <si>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</si>
  <si>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</si>
  <si>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</si>
  <si>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</si>
  <si>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</si>
  <si>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</si>
  <si>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</si>
  <si>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</si>
  <si>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</si>
  <si>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</si>
  <si>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</si>
  <si>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</si>
  <si>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</si>
  <si>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</si>
  <si>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</si>
  <si>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</si>
  <si>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</si>
  <si>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</si>
  <si>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</si>
  <si>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</si>
  <si>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</si>
  <si>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</si>
  <si>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</si>
  <si>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</si>
  <si>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</si>
  <si>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</si>
  <si>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</si>
  <si>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</si>
  <si>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</si>
  <si>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</si>
  <si>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</si>
  <si>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</si>
  <si>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</si>
  <si>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</si>
  <si>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</si>
  <si>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</si>
  <si>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</si>
  <si>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</si>
  <si>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</si>
  <si>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</si>
  <si>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</si>
  <si>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</si>
  <si>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</si>
  <si>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</si>
  <si>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</si>
  <si>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</si>
  <si>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</si>
  <si>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</si>
  <si>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</si>
  <si>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</si>
  <si>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</si>
  <si>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</si>
  <si>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</si>
  <si>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</si>
  <si>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</si>
  <si>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</si>
  <si>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</si>
  <si>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</si>
  <si>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</si>
  <si>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</si>
  <si>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</si>
  <si>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</si>
  <si>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</si>
  <si>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</si>
  <si>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</si>
  <si>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</si>
  <si>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</si>
  <si>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</si>
  <si>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</si>
  <si>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</si>
  <si>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</si>
  <si>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</si>
  <si>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</si>
  <si>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</si>
  <si>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</si>
  <si>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</si>
  <si>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</si>
  <si>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</si>
  <si>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</si>
  <si>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</si>
  <si>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</si>
  <si>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</si>
  <si>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</si>
  <si>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</si>
  <si>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</si>
  <si>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</si>
  <si>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</si>
  <si>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</si>
  <si>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</si>
  <si>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</si>
  <si>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</si>
  <si>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</si>
  <si>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</si>
  <si>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</si>
  <si>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</si>
  <si>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</si>
  <si>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</si>
  <si>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</si>
  <si>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</si>
  <si>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</si>
  <si>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</si>
  <si>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</si>
  <si>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</si>
  <si>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</si>
  <si>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</si>
  <si>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</si>
  <si>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</si>
  <si>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</si>
  <si>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</si>
  <si>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</si>
  <si>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</si>
  <si>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</si>
  <si>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</si>
  <si>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</si>
  <si>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</si>
  <si>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</si>
  <si>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</si>
  <si>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</si>
  <si>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</si>
  <si>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</si>
  <si>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</si>
  <si>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</si>
  <si>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</si>
  <si>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</si>
  <si>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</si>
  <si>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</si>
  <si>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</si>
  <si>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</si>
  <si>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</si>
  <si>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</si>
  <si>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</si>
  <si>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</si>
  <si>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</si>
  <si>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</si>
  <si>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</si>
  <si>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</si>
  <si>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</si>
  <si>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</si>
  <si>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</si>
  <si>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</si>
  <si>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</si>
  <si>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</si>
  <si>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</si>
  <si>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</si>
  <si>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</si>
  <si>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</si>
  <si>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</si>
  <si>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</si>
  <si>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</si>
  <si>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</si>
  <si>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</si>
  <si>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</si>
  <si>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</si>
  <si>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</si>
  <si>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</si>
  <si>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</si>
  <si>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</si>
  <si>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</si>
  <si>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</si>
  <si>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</si>
  <si>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</si>
  <si>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</si>
  <si>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</si>
  <si>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</si>
  <si>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</si>
  <si>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</si>
  <si>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</si>
  <si>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</si>
  <si>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</si>
  <si>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</si>
  <si>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</si>
  <si>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</si>
  <si>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</si>
  <si>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</si>
  <si>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</si>
  <si>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</si>
  <si>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</si>
  <si>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</si>
  <si>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</si>
  <si>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</si>
  <si>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</si>
  <si>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</si>
  <si>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</si>
  <si>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</si>
  <si>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</si>
  <si>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</si>
  <si>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</si>
  <si>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</si>
  <si>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</si>
  <si>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</si>
  <si>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</si>
  <si>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</si>
  <si>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</si>
  <si>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</si>
  <si>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</si>
  <si>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</si>
  <si>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</si>
  <si>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</si>
  <si>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</si>
  <si>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</si>
  <si>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</si>
  <si>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</si>
  <si>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</si>
  <si>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</si>
  <si>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</si>
  <si>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</si>
  <si>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</si>
  <si>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</si>
  <si>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</si>
  <si>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</si>
  <si>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</si>
  <si>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</si>
  <si>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</si>
  <si>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</si>
  <si>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</si>
  <si>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</si>
  <si>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</si>
  <si>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</si>
  <si>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</si>
  <si>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</si>
  <si>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</si>
  <si>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</si>
  <si>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</si>
  <si>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</si>
  <si>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</si>
  <si>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</si>
  <si>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</si>
  <si>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</si>
  <si>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</si>
  <si>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</si>
  <si>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</si>
  <si>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</si>
  <si>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</si>
  <si>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</si>
  <si>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</si>
  <si>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</si>
  <si>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</si>
  <si>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</si>
  <si>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</si>
  <si>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</si>
  <si>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</si>
  <si>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</si>
  <si>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</si>
  <si>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</si>
  <si>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</si>
  <si>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</si>
  <si>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</si>
  <si>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</si>
  <si>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</si>
  <si>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</si>
  <si>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</si>
  <si>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</si>
  <si>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</si>
  <si>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</si>
  <si>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</si>
  <si>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</si>
  <si>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</si>
  <si>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</si>
  <si>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</si>
  <si>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</si>
  <si>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</si>
  <si>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</si>
  <si>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</si>
  <si>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</si>
  <si>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</si>
  <si>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</si>
  <si>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</si>
  <si>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</si>
  <si>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</si>
  <si>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</si>
  <si>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</si>
  <si>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</si>
  <si>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</si>
  <si>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</si>
  <si>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</si>
  <si>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</si>
  <si>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</si>
  <si>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</si>
  <si>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</si>
  <si>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</si>
  <si>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</si>
  <si>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</si>
  <si>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</si>
  <si>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</si>
  <si>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</si>
  <si>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</si>
  <si>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</si>
  <si>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</si>
  <si>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</si>
  <si>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</si>
  <si>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</si>
  <si>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</si>
  <si>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</si>
  <si>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</si>
  <si>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</si>
  <si>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</si>
  <si>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</si>
  <si>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</si>
  <si>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</si>
  <si>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</si>
  <si>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</si>
  <si>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</si>
  <si>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</si>
  <si>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</si>
  <si>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</si>
  <si>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</si>
  <si>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</si>
  <si>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</si>
  <si>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</si>
  <si>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</si>
  <si>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</si>
  <si>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</si>
  <si>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</si>
  <si>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</si>
  <si>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</si>
  <si>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</si>
  <si>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</si>
  <si>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</si>
  <si>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</si>
  <si>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</si>
  <si>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</si>
  <si>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</si>
  <si>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</si>
  <si>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</si>
  <si>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</si>
  <si>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</si>
  <si>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</si>
  <si>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</si>
  <si>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</si>
  <si>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</si>
  <si>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</si>
  <si>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</si>
  <si>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</si>
  <si>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</si>
  <si>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</si>
  <si>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</si>
  <si>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</si>
  <si>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</si>
  <si>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</si>
  <si>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</si>
  <si>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</si>
  <si>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</si>
  <si>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</si>
  <si>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</si>
  <si>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</si>
  <si>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</si>
  <si>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</si>
  <si>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</si>
  <si>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</si>
  <si>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</si>
  <si>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</si>
  <si>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</si>
  <si>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</si>
  <si>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</si>
  <si>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</si>
  <si>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</si>
  <si>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</si>
  <si>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</si>
  <si>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</si>
  <si>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</si>
  <si>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</si>
  <si>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</si>
  <si>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</si>
  <si>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</si>
  <si>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</si>
  <si>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</si>
  <si>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</si>
  <si>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</si>
  <si>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</si>
  <si>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</si>
  <si>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</si>
  <si>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</si>
  <si>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</si>
  <si>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</si>
  <si>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</si>
  <si>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</si>
  <si>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</si>
  <si>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</si>
  <si>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</si>
  <si>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</si>
  <si>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</si>
  <si>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</si>
  <si>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</si>
  <si>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</si>
  <si>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</si>
  <si>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</si>
  <si>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</si>
  <si>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</si>
  <si>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</si>
  <si>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</si>
  <si>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</si>
  <si>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</si>
  <si>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</si>
  <si>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</si>
  <si>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</si>
  <si>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</si>
  <si>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</si>
  <si>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</si>
  <si>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</si>
  <si>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</si>
  <si>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</si>
  <si>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</si>
  <si>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</si>
  <si>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</si>
  <si>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</si>
  <si>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</si>
  <si>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</si>
  <si>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</si>
  <si>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</si>
  <si>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</si>
  <si>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</si>
  <si>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</si>
  <si>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</si>
  <si>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</si>
  <si>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</si>
  <si>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</si>
  <si>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</si>
  <si>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</si>
  <si>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</si>
  <si>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</si>
  <si>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</si>
  <si>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</si>
  <si>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</si>
  <si>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</si>
  <si>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</si>
  <si>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</si>
  <si>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</si>
  <si>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</si>
  <si>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</si>
  <si>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</si>
  <si>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</si>
  <si>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</si>
  <si>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</si>
  <si>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</si>
  <si>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</si>
  <si>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</si>
  <si>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</si>
  <si>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</si>
  <si>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</si>
  <si>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</si>
  <si>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</si>
  <si>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</si>
  <si>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</si>
  <si>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</si>
  <si>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</si>
  <si>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</si>
  <si>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</si>
  <si>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</si>
  <si>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</si>
  <si>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</si>
  <si>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</si>
  <si>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</si>
  <si>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</si>
  <si>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</si>
  <si>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</si>
  <si>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</si>
  <si>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</si>
  <si>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</si>
  <si>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</si>
  <si>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</si>
  <si>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</si>
  <si>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</si>
  <si>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</si>
  <si>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</si>
  <si>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</si>
  <si>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</si>
  <si>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</si>
  <si>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</si>
  <si>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</si>
  <si>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</si>
  <si>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</si>
  <si>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</si>
  <si>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</si>
  <si>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</si>
  <si>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</si>
  <si>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</si>
  <si>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</si>
  <si>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</si>
  <si>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</si>
  <si>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</si>
  <si>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</si>
  <si>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</si>
  <si>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</si>
  <si>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</si>
  <si>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</si>
  <si>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</si>
  <si>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</si>
  <si>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</si>
  <si>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</si>
  <si>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</si>
  <si>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</si>
  <si>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</si>
  <si>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</si>
  <si>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</si>
  <si>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</si>
  <si>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</si>
  <si>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</si>
  <si>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</si>
  <si>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</si>
  <si>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</si>
  <si>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</si>
  <si>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</si>
  <si>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</si>
  <si>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</si>
  <si>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</si>
  <si>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</si>
  <si>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</si>
  <si>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</si>
  <si>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</si>
  <si>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</si>
  <si>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</si>
  <si>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</si>
  <si>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</si>
  <si>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</si>
  <si>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</si>
  <si>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</si>
  <si>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</si>
  <si>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</si>
  <si>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</si>
  <si>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</si>
  <si>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</si>
  <si>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</si>
  <si>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</si>
  <si>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</si>
  <si>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</si>
  <si>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</si>
  <si>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</si>
  <si>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</si>
  <si>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</si>
  <si>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</si>
  <si>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</si>
  <si>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</si>
  <si>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</si>
  <si>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</si>
  <si>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</si>
  <si>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</si>
  <si>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</si>
  <si>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</si>
  <si>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</si>
  <si>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</si>
  <si>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</si>
  <si>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</si>
  <si>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</si>
  <si>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</si>
  <si>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</si>
  <si>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</si>
  <si>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</si>
  <si>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</si>
  <si>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</si>
  <si>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</si>
  <si>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</si>
  <si>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</si>
  <si>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</si>
  <si>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</si>
  <si>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</si>
  <si>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</si>
  <si>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</si>
  <si>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</si>
  <si>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</si>
  <si>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</si>
  <si>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</si>
  <si>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</si>
  <si>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</si>
  <si>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</si>
  <si>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</si>
  <si>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</si>
  <si>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</si>
  <si>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</si>
  <si>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</si>
  <si>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</si>
  <si>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</si>
  <si>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</si>
  <si>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</si>
  <si>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</si>
  <si>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</si>
  <si>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</si>
  <si>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</si>
  <si>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</si>
  <si>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</si>
  <si>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</si>
  <si>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</si>
  <si>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</si>
  <si>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</si>
  <si>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</si>
  <si>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</si>
  <si>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</si>
  <si>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</si>
  <si>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</si>
  <si>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</si>
  <si>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</si>
  <si>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</si>
  <si>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</si>
  <si>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</si>
  <si>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</si>
  <si>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</si>
  <si>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</si>
  <si>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</si>
  <si>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</si>
  <si>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</si>
  <si>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</si>
  <si>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</si>
  <si>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</si>
  <si>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</si>
  <si>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</si>
  <si>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</si>
  <si>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</si>
  <si>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</si>
  <si>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</si>
  <si>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</si>
  <si>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</si>
  <si>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</si>
  <si>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</si>
  <si>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</si>
  <si>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</si>
  <si>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</si>
  <si>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</si>
  <si>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</si>
  <si>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</si>
  <si>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</si>
  <si>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</si>
  <si>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</si>
  <si>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</si>
  <si>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</si>
  <si>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</si>
  <si>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</si>
  <si>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</si>
  <si>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</si>
  <si>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</si>
  <si>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</si>
  <si>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</si>
  <si>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</si>
  <si>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</si>
  <si>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</si>
  <si>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</si>
  <si>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</si>
  <si>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</si>
  <si>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</si>
  <si>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</si>
  <si>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</si>
  <si>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</si>
  <si>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</si>
  <si>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</si>
  <si>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</si>
  <si>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</si>
  <si>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</si>
  <si>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</si>
  <si>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</si>
  <si>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</si>
  <si>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</si>
  <si>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</si>
  <si>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</si>
  <si>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</si>
  <si>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</si>
  <si>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</si>
  <si>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</si>
  <si>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</si>
  <si>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</si>
  <si>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</si>
  <si>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</si>
  <si>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</si>
  <si>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</si>
  <si>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</si>
  <si>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</si>
  <si>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</si>
  <si>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</si>
  <si>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</si>
  <si>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</si>
  <si>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</si>
  <si>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</si>
  <si>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</si>
  <si>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</si>
  <si>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</si>
  <si>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</si>
  <si>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</si>
  <si>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</si>
  <si>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</si>
  <si>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</si>
  <si>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</si>
  <si>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</si>
  <si>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</si>
  <si>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</si>
  <si>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</si>
  <si>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</si>
  <si>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</si>
  <si>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</si>
  <si>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</si>
  <si>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</si>
  <si>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</si>
  <si>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</si>
  <si>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</si>
  <si>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</si>
  <si>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</si>
  <si>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</si>
  <si>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</si>
  <si>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</si>
  <si>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</si>
  <si>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</si>
  <si>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</si>
  <si>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</si>
  <si>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</si>
  <si>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</si>
  <si>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</si>
  <si>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</si>
  <si>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</si>
  <si>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</si>
  <si>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</si>
  <si>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</si>
  <si>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</si>
  <si>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</si>
  <si>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</si>
  <si>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</si>
  <si>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</si>
  <si>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</si>
  <si>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</si>
  <si>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</si>
  <si>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</si>
  <si>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</si>
  <si>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</si>
  <si>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</si>
  <si>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</si>
  <si>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</si>
  <si>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</si>
  <si>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</si>
  <si>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</si>
  <si>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</si>
  <si>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</si>
  <si>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</si>
  <si>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</si>
  <si>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</si>
  <si>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</si>
  <si>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</si>
  <si>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</si>
  <si>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</si>
  <si>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</si>
  <si>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</si>
  <si>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</si>
  <si>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</si>
  <si>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</si>
  <si>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</si>
  <si>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</si>
  <si>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</si>
  <si>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</si>
  <si>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</si>
  <si>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</si>
  <si>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</si>
  <si>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</si>
  <si>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</si>
  <si>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</si>
  <si>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</si>
  <si>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</si>
  <si>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</si>
  <si>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</si>
  <si>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</si>
  <si>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</si>
  <si>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</si>
  <si>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</si>
  <si>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</si>
  <si>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</si>
  <si>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</si>
  <si>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</si>
  <si>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</si>
  <si>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</si>
  <si>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</si>
  <si>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</si>
  <si>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</si>
  <si>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</si>
  <si>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</si>
  <si>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</si>
  <si>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</si>
  <si>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</si>
  <si>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</si>
  <si>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</si>
  <si>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</si>
  <si>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</si>
  <si>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</si>
  <si>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</si>
  <si>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</si>
  <si>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</si>
  <si>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</si>
  <si>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</si>
  <si>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</si>
  <si>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</si>
  <si>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</si>
  <si>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</si>
  <si>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</si>
  <si>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</si>
  <si>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</si>
  <si>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</si>
  <si>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</si>
  <si>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</si>
  <si>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</si>
  <si>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</si>
  <si>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</si>
  <si>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</si>
  <si>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</si>
  <si>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</si>
  <si>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</si>
  <si>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</si>
  <si>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</si>
  <si>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</si>
  <si>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</si>
  <si>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</si>
  <si>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</si>
  <si>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</si>
  <si>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</si>
  <si>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</si>
  <si>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</si>
  <si>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</si>
  <si>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</si>
  <si>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</si>
  <si>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</si>
  <si>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</si>
  <si>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</si>
  <si>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</si>
  <si>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</si>
  <si>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</si>
  <si>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</si>
  <si>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</si>
  <si>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</si>
  <si>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</si>
  <si>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</si>
  <si>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</si>
  <si>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</si>
  <si>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</si>
  <si>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</si>
  <si>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</si>
  <si>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</si>
  <si>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</si>
  <si>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</si>
  <si>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</si>
  <si>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</si>
  <si>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</si>
  <si>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</si>
  <si>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</si>
  <si>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</si>
  <si>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</si>
  <si>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</si>
  <si>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</si>
  <si>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</si>
  <si>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</si>
  <si>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</si>
  <si>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</si>
  <si>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</si>
  <si>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</si>
  <si>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</si>
  <si>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</si>
  <si>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</si>
  <si>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</si>
  <si>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</si>
  <si>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</si>
  <si>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</si>
  <si>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</si>
  <si>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</si>
  <si>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</si>
  <si>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</si>
  <si>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</si>
  <si>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</si>
  <si>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</si>
  <si>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</si>
  <si>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</si>
  <si>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</si>
  <si>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</si>
  <si>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</si>
  <si>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</si>
  <si>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</si>
  <si>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</si>
  <si>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</si>
  <si>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</si>
  <si>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</si>
  <si>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</si>
  <si>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</si>
  <si>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</si>
  <si>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</si>
  <si>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</si>
  <si>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</si>
  <si>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</si>
  <si>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</si>
  <si>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</si>
  <si>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</si>
  <si>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</si>
  <si>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</si>
  <si>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</si>
  <si>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</si>
  <si>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</si>
  <si>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</si>
  <si>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</si>
  <si>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</si>
  <si>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</si>
  <si>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</si>
  <si>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</si>
  <si>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</si>
  <si>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</si>
  <si>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</si>
  <si>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</si>
  <si>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</si>
  <si>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</si>
  <si>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</si>
  <si>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</si>
  <si>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</si>
  <si>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</si>
  <si>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</si>
  <si>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</si>
  <si>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</si>
  <si>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</si>
  <si>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</si>
  <si>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</si>
  <si>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</si>
  <si>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</si>
  <si>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</si>
  <si>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</si>
  <si>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</si>
  <si>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</si>
  <si>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</si>
  <si>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</si>
  <si>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</si>
  <si>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</si>
  <si>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</si>
  <si>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</si>
  <si>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</si>
  <si>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</si>
  <si>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</si>
  <si>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</si>
  <si>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</si>
  <si>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</si>
  <si>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</si>
  <si>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</si>
  <si>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</si>
  <si>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</si>
  <si>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</si>
  <si>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</si>
  <si>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</si>
  <si>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</si>
  <si>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</si>
  <si>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</si>
  <si>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</si>
  <si>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</si>
  <si>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</si>
  <si>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</si>
  <si>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</si>
  <si>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</si>
  <si>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</si>
  <si>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</si>
  <si>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</si>
  <si>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</si>
  <si>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</si>
  <si>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</si>
  <si>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</si>
  <si>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</si>
  <si>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</si>
  <si>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</si>
  <si>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</si>
  <si>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</si>
  <si>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</si>
  <si>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</si>
  <si>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</si>
  <si>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</si>
  <si>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</si>
  <si>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</si>
  <si>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</si>
  <si>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</si>
  <si>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</si>
  <si>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</si>
  <si>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</si>
  <si>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</si>
  <si>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</si>
  <si>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</si>
  <si>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</si>
  <si>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</si>
  <si>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</si>
  <si>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</si>
  <si>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</si>
  <si>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</si>
  <si>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</si>
  <si>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</si>
  <si>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</si>
  <si>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</si>
  <si>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</si>
  <si>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</si>
  <si>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</si>
  <si>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</si>
  <si>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</si>
  <si>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</si>
  <si>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</si>
  <si>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</si>
  <si>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</si>
  <si>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</si>
  <si>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</si>
  <si>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</si>
  <si>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</si>
  <si>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</si>
  <si>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</si>
  <si>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</si>
  <si>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</si>
  <si>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</si>
  <si>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</si>
  <si>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</si>
  <si>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</si>
  <si>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</si>
  <si>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</si>
  <si>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</si>
  <si>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</si>
  <si>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</si>
  <si>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</si>
  <si>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</si>
  <si>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</si>
  <si>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</si>
  <si>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</si>
  <si>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</si>
  <si>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</si>
  <si>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</si>
  <si>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</si>
  <si>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</si>
  <si>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</si>
  <si>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</si>
  <si>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</si>
  <si>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</si>
  <si>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</si>
  <si>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</si>
  <si>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</si>
  <si>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</si>
  <si>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</si>
  <si>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</si>
  <si>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</si>
  <si>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</si>
  <si>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</si>
  <si>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</si>
  <si>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</si>
  <si>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</si>
  <si>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</si>
  <si>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</si>
  <si>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</si>
  <si>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</si>
  <si>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</si>
  <si>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</si>
  <si>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</si>
  <si>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</si>
  <si>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</si>
  <si>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</si>
  <si>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</si>
  <si>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</si>
  <si>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</si>
  <si>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</si>
  <si>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</si>
  <si>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</si>
  <si>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</si>
  <si>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</si>
  <si>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</si>
  <si>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</si>
  <si>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</si>
  <si>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</si>
  <si>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</si>
  <si>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</si>
  <si>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</si>
  <si>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</si>
  <si>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</si>
  <si>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</si>
  <si>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</si>
  <si>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</si>
  <si>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</si>
  <si>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</si>
  <si>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</si>
  <si>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</si>
  <si>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</si>
  <si>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</si>
  <si>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</si>
  <si>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</si>
  <si>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</si>
  <si>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</si>
  <si>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</si>
  <si>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</si>
  <si>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</si>
  <si>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</si>
  <si>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</si>
  <si>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</si>
  <si>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</si>
  <si>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</si>
  <si>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</si>
  <si>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</si>
  <si>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</si>
  <si>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</si>
  <si>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</si>
  <si>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</si>
  <si>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</si>
  <si>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</si>
  <si>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</si>
  <si>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</si>
  <si>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</si>
  <si>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</si>
  <si>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</si>
  <si>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</si>
  <si>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</si>
  <si>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</si>
  <si>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</si>
  <si>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</si>
  <si>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</si>
  <si>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</si>
  <si>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</si>
  <si>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</si>
  <si>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</si>
  <si>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</si>
  <si>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</si>
  <si>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</si>
  <si>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</si>
  <si>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</si>
  <si>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</si>
  <si>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</si>
  <si>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</si>
  <si>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</si>
  <si>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</si>
  <si>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</si>
  <si>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</si>
  <si>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</si>
  <si>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</si>
  <si>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</si>
  <si>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</si>
  <si>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</si>
  <si>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</si>
  <si>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</si>
  <si>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</si>
  <si>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</si>
  <si>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</si>
  <si>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</si>
  <si>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</si>
  <si>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</si>
  <si>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</si>
  <si>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</si>
  <si>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</si>
  <si>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</si>
  <si>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</si>
  <si>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</si>
  <si>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</si>
  <si>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</si>
  <si>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</si>
  <si>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</si>
  <si>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</si>
  <si>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</si>
  <si>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</si>
  <si>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</si>
  <si>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</si>
  <si>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</si>
  <si>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</si>
  <si>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</si>
  <si>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</si>
  <si>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</si>
  <si>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</si>
  <si>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</si>
  <si>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</si>
  <si>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</si>
  <si>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</si>
  <si>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</si>
  <si>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</si>
  <si>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</si>
  <si>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</si>
  <si>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</si>
  <si>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</si>
  <si>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</si>
  <si>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</si>
  <si>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</si>
  <si>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</si>
  <si>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</si>
  <si>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</si>
  <si>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</si>
  <si>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</si>
  <si>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</si>
  <si>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</si>
  <si>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</si>
  <si>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</si>
  <si>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</si>
  <si>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</si>
  <si>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</si>
  <si>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</si>
  <si>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</si>
  <si>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</si>
  <si>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</si>
  <si>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</si>
  <si>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</si>
  <si>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</si>
  <si>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</si>
  <si>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</si>
  <si>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</si>
  <si>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</si>
  <si>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</si>
  <si>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</si>
  <si>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</si>
  <si>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</si>
  <si>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</si>
  <si>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</si>
  <si>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</si>
  <si>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</si>
  <si>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</si>
  <si>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</si>
  <si>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</si>
  <si>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</si>
  <si>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</si>
  <si>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</si>
  <si>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</si>
  <si>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</si>
  <si>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</si>
  <si>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</si>
  <si>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</si>
  <si>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</si>
  <si>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</si>
  <si>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</si>
  <si>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</si>
  <si>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</si>
  <si>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</si>
  <si>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</si>
  <si>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</si>
  <si>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</si>
  <si>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</si>
  <si>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</si>
  <si>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</si>
  <si>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</si>
  <si>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</si>
  <si>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</si>
  <si>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</si>
  <si>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</si>
  <si>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</si>
  <si>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</si>
  <si>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</si>
  <si>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</si>
  <si>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</si>
  <si>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</si>
  <si>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</si>
  <si>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</si>
  <si>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</si>
  <si>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</si>
  <si>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</si>
  <si>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</si>
  <si>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</si>
  <si>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</si>
  <si>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</si>
  <si>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</si>
  <si>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</si>
  <si>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</si>
  <si>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</si>
  <si>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</si>
  <si>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</si>
  <si>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</si>
  <si>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</si>
  <si>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</si>
  <si>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</si>
  <si>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</si>
  <si>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</si>
  <si>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</si>
  <si>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</si>
  <si>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</si>
  <si>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</si>
  <si>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</si>
  <si>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</si>
  <si>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</si>
  <si>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</si>
  <si>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</si>
  <si>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</si>
  <si>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</si>
  <si>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</si>
  <si>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</si>
  <si>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</si>
  <si>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</si>
  <si>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</si>
  <si>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</si>
  <si>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</si>
  <si>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</si>
  <si>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</si>
  <si>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</si>
  <si>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</si>
  <si>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</si>
  <si>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</si>
  <si>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</si>
  <si>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</si>
  <si>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</si>
  <si>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</si>
  <si>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</si>
  <si>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</si>
  <si>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</si>
  <si>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</si>
  <si>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</si>
  <si>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</si>
  <si>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</si>
  <si>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</si>
  <si>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</si>
  <si>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</si>
  <si>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</si>
  <si>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</si>
  <si>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</si>
  <si>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</si>
  <si>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</si>
  <si>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</si>
  <si>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</si>
  <si>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</si>
  <si>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</si>
  <si>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</si>
  <si>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</si>
  <si>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</si>
  <si>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</si>
  <si>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</si>
  <si>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</si>
  <si>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</si>
  <si>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</si>
  <si>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</si>
  <si>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</si>
  <si>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</si>
  <si>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</si>
  <si>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</si>
  <si>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</si>
  <si>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</si>
  <si>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</si>
  <si>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</si>
  <si>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</si>
  <si>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</si>
  <si>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</si>
  <si>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</si>
  <si>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</si>
  <si>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</si>
  <si>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</si>
  <si>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</si>
  <si>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</si>
  <si>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</si>
  <si>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</si>
  <si>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</si>
  <si>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</si>
  <si>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</si>
  <si>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</si>
  <si>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</si>
  <si>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</si>
  <si>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</si>
  <si>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</si>
  <si>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</si>
  <si>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</si>
  <si>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</si>
  <si>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</si>
  <si>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</si>
  <si>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</si>
  <si>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</si>
  <si>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</si>
  <si>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</si>
  <si>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</si>
  <si>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</si>
  <si>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</si>
  <si>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</si>
  <si>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</si>
  <si>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</si>
  <si>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</si>
  <si>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</si>
  <si>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</si>
  <si>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</si>
  <si>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</si>
  <si>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</si>
  <si>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</si>
  <si>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</si>
  <si>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</si>
  <si>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</si>
  <si>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</si>
  <si>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</si>
  <si>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</si>
  <si>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</si>
  <si>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</si>
  <si>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</si>
  <si>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</si>
  <si>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</si>
  <si>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</si>
  <si>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</si>
  <si>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</si>
  <si>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</si>
  <si>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</si>
  <si>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</si>
  <si>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</si>
  <si>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</si>
  <si>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</si>
  <si>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</si>
  <si>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</si>
  <si>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</si>
  <si>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</si>
  <si>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</si>
  <si>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</si>
  <si>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</si>
  <si>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</si>
  <si>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</si>
  <si>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</si>
  <si>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</si>
  <si>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</si>
  <si>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</si>
  <si>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</si>
  <si>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</si>
  <si>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</si>
  <si>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</si>
  <si>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</si>
  <si>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</si>
  <si>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</si>
  <si>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</si>
  <si>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</si>
  <si>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</si>
  <si>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</si>
  <si>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</si>
  <si>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</si>
  <si>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</si>
  <si>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</si>
  <si>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</si>
  <si>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</si>
  <si>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</si>
  <si>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</si>
  <si>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</si>
  <si>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</si>
  <si>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</si>
  <si>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</si>
  <si>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</si>
  <si>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</si>
  <si>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</si>
  <si>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</si>
  <si>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</si>
  <si>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</si>
  <si>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</si>
  <si>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</si>
  <si>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</si>
  <si>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</si>
  <si>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</si>
  <si>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</si>
  <si>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</si>
  <si>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</si>
  <si>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</si>
  <si>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</si>
  <si>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</si>
  <si>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</si>
  <si>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</si>
  <si>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</si>
  <si>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</si>
  <si>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</si>
  <si>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</si>
  <si>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</si>
  <si>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</si>
  <si>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</si>
  <si>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</si>
  <si>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</si>
  <si>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</si>
  <si>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</si>
  <si>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</si>
  <si>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</si>
  <si>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</si>
  <si>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</si>
  <si>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</si>
  <si>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</si>
  <si>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</si>
  <si>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</si>
  <si>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</si>
  <si>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</si>
  <si>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</si>
  <si>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</si>
  <si>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</si>
  <si>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</si>
  <si>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</si>
  <si>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</si>
  <si>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</si>
  <si>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</si>
  <si>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</si>
  <si>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</si>
  <si>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</si>
  <si>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</si>
  <si>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</si>
  <si>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</si>
  <si>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</si>
  <si>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</si>
  <si>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</si>
  <si>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</si>
  <si>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</si>
  <si>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</si>
  <si>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</si>
  <si>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</si>
  <si>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</si>
  <si>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</si>
  <si>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</si>
  <si>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</si>
  <si>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</si>
  <si>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</si>
  <si>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</si>
  <si>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</si>
  <si>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</si>
  <si>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</si>
  <si>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</si>
  <si>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</si>
  <si>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</si>
  <si>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</si>
  <si>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</si>
  <si>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</si>
  <si>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</si>
  <si>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</si>
  <si>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</si>
  <si>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</si>
  <si>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</si>
  <si>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</si>
  <si>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</si>
  <si>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</si>
  <si>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</si>
  <si>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</si>
  <si>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</si>
  <si>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</si>
  <si>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</si>
  <si>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</si>
  <si>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</si>
  <si>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</si>
  <si>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</si>
  <si>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</si>
  <si>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</si>
  <si>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</si>
  <si>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</si>
  <si>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</si>
  <si>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</si>
  <si>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</si>
  <si>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</si>
  <si>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</si>
  <si>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</si>
  <si>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</si>
  <si>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</si>
  <si>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</si>
  <si>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</si>
  <si>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</si>
  <si>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</si>
  <si>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</si>
  <si>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</si>
  <si>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</si>
  <si>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</si>
  <si>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</si>
  <si>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</si>
  <si>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</si>
  <si>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</si>
  <si>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</si>
  <si>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</si>
  <si>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</si>
  <si>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</si>
  <si>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</si>
  <si>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</si>
  <si>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</si>
  <si>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</si>
  <si>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</si>
  <si>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</si>
  <si>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</si>
  <si>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</si>
  <si>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</si>
  <si>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</si>
  <si>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</si>
  <si>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</si>
  <si>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</si>
  <si>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</si>
  <si>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</si>
  <si>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</si>
  <si>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</si>
  <si>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</si>
  <si>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</si>
  <si>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</si>
  <si>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</si>
  <si>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</si>
  <si>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</si>
  <si>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</si>
  <si>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</si>
  <si>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</si>
  <si>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</si>
  <si>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</si>
  <si>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</si>
  <si>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</si>
  <si>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</si>
  <si>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</si>
  <si>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</si>
  <si>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</si>
  <si>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</si>
  <si>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</si>
  <si>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</si>
  <si>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</si>
  <si>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</si>
  <si>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</si>
  <si>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</si>
  <si>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</si>
  <si>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</si>
  <si>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</si>
  <si>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</si>
  <si>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</si>
  <si>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</si>
  <si>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</si>
  <si>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</si>
  <si>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</si>
  <si>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</si>
  <si>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</si>
  <si>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</si>
  <si>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</si>
  <si>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</si>
  <si>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</si>
  <si>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</si>
  <si>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</si>
  <si>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</si>
  <si>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</si>
  <si>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</si>
  <si>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</si>
  <si>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</si>
  <si>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</si>
  <si>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</si>
  <si>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</si>
  <si>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</si>
  <si>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</si>
  <si>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</si>
  <si>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</si>
  <si>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</si>
  <si>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</si>
  <si>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</si>
  <si>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</si>
  <si>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</si>
  <si>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</si>
  <si>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</si>
  <si>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</si>
  <si>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</si>
  <si>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</si>
  <si>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</si>
  <si>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</si>
  <si>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</si>
  <si>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</si>
  <si>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</si>
  <si>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</si>
  <si>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</si>
  <si>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</si>
  <si>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</si>
  <si>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</si>
  <si>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</si>
  <si>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</si>
  <si>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</si>
  <si>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</si>
  <si>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</si>
  <si>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</si>
  <si>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</si>
  <si>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</si>
  <si>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</si>
  <si>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</si>
  <si>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</si>
  <si>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</si>
  <si>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</si>
  <si>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</si>
  <si>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</si>
  <si>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</si>
  <si>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</si>
  <si>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</si>
  <si>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</si>
  <si>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</si>
  <si>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</si>
  <si>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</si>
  <si>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</si>
  <si>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</si>
  <si>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</si>
  <si>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</si>
  <si>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</si>
  <si>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</si>
  <si>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</si>
  <si>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</si>
  <si>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</si>
  <si>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</si>
  <si>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</si>
  <si>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</si>
  <si>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</si>
  <si>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</si>
  <si>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</si>
  <si>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</si>
  <si>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</si>
  <si>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</si>
  <si>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</si>
  <si>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</si>
  <si>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</si>
  <si>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</si>
  <si>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</si>
  <si>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</si>
  <si>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</si>
  <si>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</si>
  <si>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</si>
  <si>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</si>
  <si>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</si>
  <si>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</si>
  <si>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</si>
  <si>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</si>
  <si>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</si>
  <si>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</si>
  <si>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</si>
  <si>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</si>
  <si>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</si>
  <si>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</si>
  <si>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</si>
  <si>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</si>
  <si>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</si>
  <si>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</si>
  <si>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</si>
  <si>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</si>
  <si>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</si>
  <si>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</si>
  <si>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</si>
  <si>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</si>
  <si>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</si>
  <si>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</si>
  <si>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</si>
  <si>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</si>
  <si>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</si>
  <si>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</si>
  <si>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</si>
  <si>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</si>
  <si>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</si>
  <si>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</si>
  <si>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</si>
  <si>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</si>
  <si>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</si>
  <si>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</si>
  <si>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</si>
  <si>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</si>
  <si>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</si>
  <si>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</si>
  <si>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</si>
  <si>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</si>
  <si>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</si>
  <si>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</si>
  <si>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</si>
  <si>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</si>
  <si>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</si>
  <si>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</si>
  <si>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</si>
  <si>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</si>
  <si>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</si>
  <si>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</si>
  <si>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</si>
  <si>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</si>
  <si>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</si>
  <si>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</si>
  <si>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</si>
  <si>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</si>
  <si>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</si>
  <si>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</si>
  <si>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</si>
  <si>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</si>
  <si>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</si>
  <si>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</si>
  <si>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</si>
  <si>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</si>
  <si>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</si>
  <si>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</si>
  <si>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</si>
  <si>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</si>
  <si>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</si>
  <si>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</si>
  <si>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</si>
  <si>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</si>
  <si>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</si>
  <si>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</si>
  <si>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</si>
  <si>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</si>
  <si>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</si>
  <si>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</si>
  <si>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</si>
  <si>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</si>
  <si>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</si>
  <si>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</si>
  <si>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</si>
  <si>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</si>
  <si>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</si>
  <si>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</si>
  <si>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</si>
  <si>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</si>
  <si>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</si>
  <si>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</si>
  <si>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</si>
  <si>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</si>
  <si>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</si>
  <si>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</si>
  <si>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</si>
  <si>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</si>
  <si>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</si>
  <si>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</si>
  <si>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</si>
  <si>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</si>
  <si>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</si>
  <si>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</si>
  <si>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</si>
  <si>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</si>
  <si>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</si>
  <si>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</si>
  <si>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</si>
  <si>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</si>
  <si>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</si>
  <si>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</si>
  <si>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</si>
  <si>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</si>
  <si>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</si>
  <si>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</si>
  <si>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</si>
  <si>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</si>
  <si>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</si>
  <si>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</si>
  <si>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</si>
  <si>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</si>
  <si>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</si>
  <si>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</si>
  <si>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</si>
  <si>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</si>
  <si>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</si>
  <si>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</si>
  <si>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</si>
  <si>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</si>
  <si>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</si>
  <si>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</si>
  <si>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</si>
  <si>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</si>
  <si>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</si>
  <si>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</si>
  <si>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</si>
  <si>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</si>
  <si>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</si>
  <si>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</si>
  <si>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</si>
  <si>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</si>
  <si>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</si>
  <si>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</si>
  <si>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</si>
  <si>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</si>
  <si>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</si>
  <si>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</si>
  <si>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</si>
  <si>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</si>
  <si>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</si>
  <si>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</si>
  <si>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</si>
  <si>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</si>
  <si>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</si>
  <si>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</si>
  <si>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</si>
  <si>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</si>
  <si>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</si>
  <si>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</si>
  <si>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</si>
  <si>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</si>
  <si>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</si>
  <si>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</si>
  <si>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</si>
  <si>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</si>
  <si>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</si>
  <si>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</si>
  <si>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</si>
  <si>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</si>
  <si>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</si>
  <si>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</si>
  <si>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</si>
  <si>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</si>
  <si>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</si>
  <si>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</si>
  <si>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</si>
  <si>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</si>
  <si>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</si>
  <si>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</si>
  <si>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</si>
  <si>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</si>
  <si>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</si>
  <si>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</si>
  <si>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</si>
  <si>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</si>
  <si>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</si>
  <si>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</si>
  <si>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</si>
  <si>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</si>
  <si>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</si>
  <si>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</si>
  <si>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</si>
  <si>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</si>
  <si>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</si>
  <si>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</si>
  <si>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2024NE0000910</t>
  </si>
  <si>
    <t>CONTRATAÇÃO DE EMPRESA PARA PRESTAR SERVIÇOS DE LOCAÇÃO DE VEÍCULOS AUTOMOTORES COM O FORNECIMENTO DE MANUTENÇÃO, LIMPEZA, SEGURO TOTAL E QUILOMETRAGEM LIVRE, ATENDENDO AS NECESSIDADES DO MINISTÉRIO PÚBLICO DO ESTADO DO AMAZONAS, PELO PERÍODO DE 12 (DOZE)</t>
  </si>
  <si>
    <t>2024NE0000915</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</si>
  <si>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</si>
  <si>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2024NE0000916</t>
  </si>
  <si>
    <t xml:space="preserve"> ITALO GLAUBER MIQUILES CAVALCANTE</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</si>
  <si>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</si>
  <si>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2024NE0000917</t>
  </si>
  <si>
    <t>2024NE0000918</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</si>
  <si>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</si>
  <si>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2024NE0000919</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</si>
  <si>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</si>
  <si>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2024NE0000920</t>
  </si>
  <si>
    <t>2024NE0000921</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</si>
  <si>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</si>
  <si>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2024NE0000922</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</si>
  <si>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</si>
  <si>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2024NE0000923</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</si>
  <si>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</si>
  <si>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2024NE0000924</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</si>
  <si>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</si>
  <si>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2024NE0000925</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</si>
  <si>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</si>
  <si>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2024NE0000926</t>
  </si>
  <si>
    <t xml:space="preserve"> CARLA SANTOS GUEDES GONZAGA</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</si>
  <si>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</si>
  <si>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2024NE0000927</t>
  </si>
  <si>
    <t xml:space="preserve"> DAVI SANTANA DA CAMARA</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</si>
  <si>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</si>
  <si>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2024NE0000928</t>
  </si>
  <si>
    <t>FOLHA ESPECIAL 165.2024 / SEI 2024.008953
GANHOS:
0153 - ADIC. 1/3 FÉRIAS INDENIZADO: R$ 554,35</t>
  </si>
  <si>
    <t>2024NE0000929</t>
  </si>
  <si>
    <t>VALOR QUE SE EMPENHA REFERENTE À FOLHA ESPECIAL 165.2024, SEI 2024.008953, EM FAVOR DE DANIELA BRAGANÇA MACEDO.
GANHOS:
0028 - 13º SALÁRIO - PROPORCIONAL – 04/12 AVOS: R$ 6.652,21</t>
  </si>
  <si>
    <t>2024NE0000930</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</si>
  <si>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</si>
  <si>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2024NE0000931</t>
  </si>
  <si>
    <t>2024NE0000932</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</si>
  <si>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</si>
  <si>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2024NE0000933</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</si>
  <si>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</si>
  <si>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2024NE0000934</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</si>
  <si>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</si>
  <si>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2024NE0000935</t>
  </si>
  <si>
    <t xml:space="preserve"> RICARDO MITOSO NOGUEIRA BORGES</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</si>
  <si>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</si>
  <si>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2024NE0000936</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</si>
  <si>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</si>
  <si>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2024NE0000937</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</si>
  <si>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</si>
  <si>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2024NE0000938</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</si>
  <si>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</si>
  <si>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2024NE0000939</t>
  </si>
  <si>
    <t xml:space="preserve"> LEDA MARA NASCIMENTO ALBUQUERQUE</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</si>
  <si>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</si>
  <si>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2024NE0000940</t>
  </si>
  <si>
    <t xml:space="preserve"> SIMONE BRAGA LUNIERE DA COSTA</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</si>
  <si>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</si>
  <si>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2024NE0000941</t>
  </si>
  <si>
    <t>VALOR QUE SE EMPENHA REFERENTE À FOLHA ESPECIAL 165.2024, SEI 2024.008953, EM FAVOR DE DANIELA BRAGANÇA MACEDO.
GANHOS:
0707 - INDENIZAÇÃO DE FÉRIAS: R$ 43.904,55
DESCONTOS:
5390 - DESC.13.SAL.ADIANT: R$ 9.978,31</t>
  </si>
  <si>
    <t>2024NE0000942</t>
  </si>
  <si>
    <t>VALOR QUE SE EMPENHA REFERENTE À CONTRIBUIÇÃO PREVIDENCIÁRIA PATRONAL INCIDENTE SOBRE O 13º SALÁRIO, FOLHA ESPECIAL 165.2024, SEI 2024.008953 EM FAVOR DE DANIELA BRAGANÇA MACEDO.</t>
  </si>
  <si>
    <t>2024NE0000943</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</si>
  <si>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</si>
  <si>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2024NE0000944</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</si>
  <si>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</si>
  <si>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2024NE0000945</t>
  </si>
  <si>
    <t xml:space="preserve"> MARLINDA MARIA CUNHA DUTRA</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</si>
  <si>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</si>
  <si>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2024NE0000946</t>
  </si>
  <si>
    <t xml:space="preserve"> FERNANDA COUTO DE OLIVEIRA LIRA</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</si>
  <si>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</si>
  <si>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2024NE0000947</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</si>
  <si>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</si>
  <si>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2024NE0000948</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</si>
  <si>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</si>
  <si>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2024NE0000949</t>
  </si>
  <si>
    <t xml:space="preserve"> CARLOS BRUNO GOMES LIMA</t>
  </si>
  <si>
    <t>VALOR QUE SE EMPENHA EM FAVOR DO SR. CARLOS BRUNO GOMES LIMA, REFERENTE AO AUXÍLIO FUNERAL DO FALECIDO SR. JOÃO PAULO GOMES LIMA, AGENTE TÉCNICO - JURÍDICO, CONFORME DESPACHO Nº 358.2024.04AJ-SUBADM.1311763.2024.009539 E DEMAIS DOCUMENTOS NO SEI N° 2024.009539.</t>
  </si>
  <si>
    <t>2024NE0000950</t>
  </si>
  <si>
    <t xml:space="preserve"> PRISCILLA CARVALHO PINI</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</si>
  <si>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</si>
  <si>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2024NE0000951</t>
  </si>
  <si>
    <t>2024NE0000952</t>
  </si>
  <si>
    <t>VALOR QUE SE EMPENHA EM FAVOR DA SRA. INGRID QUEIROZ CASSIO, CONFORME PORTARIA N° 488/2024/SUBADM E SEI N° 2024.009602.</t>
  </si>
  <si>
    <t>2024NE0000953</t>
  </si>
  <si>
    <t>VALOR QUE SE EMPENHA EM FAVOR DA SRA. ADRIANA DOS REIS TAVARES, CONFORME PORTARIA N° 488/2024/SUBADM E SEI N° 2024.009602.</t>
  </si>
  <si>
    <t>2024NE0000954</t>
  </si>
  <si>
    <t>FOLHA DE PAGAMENTO TIPO 75 - GRUPO 14 - AUXÍLIO ALIMENTAÇÃO DO MÊS DE MAIO/2024
GANHOS:
600 - AUXILIO ALIMENTACAO: R$ 1.787.382,61
601 - DEVOL DESC INDEV AUX: R$ 338,88
DESCONTOS:
7000 - DESC DIARIAS AUX ALI: R$ 12.200,36
7001 - DESC FALTAS AUX ALI: R$ 1.920,34
LÍQUIDO: 1.773.600,79</t>
  </si>
  <si>
    <t>2024NE0000955</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</si>
  <si>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</si>
  <si>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2024NE0000956</t>
  </si>
  <si>
    <t>2024NE0000957</t>
  </si>
  <si>
    <t>FOLHA ESPECIAL 146.2024.SFP - ABRIL/2024 - SEI 2024.008649
GANHOS:
0325 - PAE-JUROS: R$ 30.000,00</t>
  </si>
  <si>
    <t>2024NE0000958</t>
  </si>
  <si>
    <t>FOLHA ESPECIAL 146.2024.SFP - ABRIL/2024 - SEI 2024.008649
GANHOS:
0707 - FERIAS INDENIZADAS INTEGRAL: R$ 9.742,16</t>
  </si>
  <si>
    <t>2024NE0000959</t>
  </si>
  <si>
    <t>FOLHA ESPECIAL 146.2024.SFP - ABRIL/2024 - SEI 2024.008649
GANHOS:
0153 - ADICIONAL 1/3 DE FERIAS - INDENIZADO: R$ 1.353,08</t>
  </si>
  <si>
    <t>2024NE0000960</t>
  </si>
  <si>
    <t>FOLHA ESPECIAL 146.2024.SFP - ABRIL/2024 - SEI 2024.008649
GANHOS:
0028 - 13O.SALARIO INTEGRAL: R$ 4.871,08</t>
  </si>
  <si>
    <t>2024NE0000961</t>
  </si>
  <si>
    <t>FOLHA ESPECIAL 146.2024.SFP - ABRIL/2024 - SEI 2024.008649
GANHOS:
0895 - DIF. AUX. ALIMENTAÇÃO: R$ 886,47</t>
  </si>
  <si>
    <t>2024NE0000962</t>
  </si>
  <si>
    <t>FOLHA ESPECIAL 146.2024.SFP - ABRIL/2024 - SEI 2024.008649
GANHOS:
0701 - OUTROS GANHOS RRA: R$ 7.826,91</t>
  </si>
  <si>
    <t>2024NE0000963</t>
  </si>
  <si>
    <t>FOLHA ESPECIAL 146.2024.SFP - ABRIL/2024 - SEI 2024.008649
GANHOS:
0603 - DIFERENCA DE SALARIO (JUROS ): R$ 3.270,39</t>
  </si>
  <si>
    <t>2024NE0000964</t>
  </si>
  <si>
    <t>FOLHA ESPECIAL 146.2024.SFP - ABRIL/2024 - SEI 2024.008649
CONTRIBUIÇÃO PATRONAL AMAZONPREV - FPREV: R$ 681,95</t>
  </si>
  <si>
    <t>2024NE0000965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</si>
  <si>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</si>
  <si>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2024NE0000966</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</si>
  <si>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</si>
  <si>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2024NE0000967</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</si>
  <si>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</si>
  <si>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2024NE0000968</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</si>
  <si>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</si>
  <si>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2024NE0000969</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</si>
  <si>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</si>
  <si>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2024NE0000972</t>
  </si>
  <si>
    <t>2024NE0000974</t>
  </si>
  <si>
    <t>VALOR QUE SE EMPENHA REFERENTE AO RESSARCIMENTO DE VALORES QUANTO A CESSÃO DE SERVIDOR, POR INTERMÉDIO DA SECRETARIA ESTADUAL DE EDUCAÇÃO E DESPORTO DO AMAZONAS - SEDUC/AM, CONFORME DESPACHO Nº 244.2024.06AJ-SUBADM E DEMAIS DOCUMENTOS NO SEI N° 2023.011823</t>
  </si>
  <si>
    <t>2024NE0000975</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</si>
  <si>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</si>
  <si>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2024NE0000976</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</si>
  <si>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</si>
  <si>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2024NE0000977</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</si>
  <si>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</si>
  <si>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2024NE0000978</t>
  </si>
  <si>
    <t>2024NE0000979</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</si>
  <si>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</si>
  <si>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2024NE0000980</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</si>
  <si>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</si>
  <si>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2024NE0000981</t>
  </si>
  <si>
    <t xml:space="preserve"> HSX ENGENHARIA E CONSTRUCOES LTDA</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</si>
  <si>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</si>
  <si>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2024NE0000982</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</si>
  <si>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</si>
  <si>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2024NE0000983</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</si>
  <si>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</si>
  <si>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2024NE0000984</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</si>
  <si>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</si>
  <si>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2024NE0000985</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</si>
  <si>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</si>
  <si>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2024NE0000986</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</si>
  <si>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</si>
  <si>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2024NE0000987</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</si>
  <si>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</si>
  <si>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2024NE0000989</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</si>
  <si>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</si>
  <si>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2024NE0000990</t>
  </si>
  <si>
    <t xml:space="preserve"> TADEU AZEVEDO DE MEDEIROS</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</si>
  <si>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</si>
  <si>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2024NE0000991</t>
  </si>
  <si>
    <t>2024NE0000992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</si>
  <si>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</si>
  <si>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2024NE0000994</t>
  </si>
  <si>
    <t>VALOR QUE SE EMPENHA EM COMPLEMENTO À CONTRIBUIÇÃO PATRONAL AMAZONPREV FPREV SOBRE A FOLHA DE PAGAMENTO TIPO 61, GRUPO 14 NO MÊS DE ABRIL/2024.</t>
  </si>
  <si>
    <t>2024NE0000995</t>
  </si>
  <si>
    <t>VALOR QUE EMPENHA EM FAVOR DA MANAUSPREV FUNDO DE PREVIDÊNCIA DO MUNICÍPIO DE MANAUS, REFERENTE À CONTRIBUIÇÃO PATRONAL INCIDENTE SOBRE A FOLHA MENSAL DE ATIVOS (COMPETÊNCIA 04/2024), CONFORME DOCUMENTOS PRESENTES NO PROCESSO SEI Nº 2024.008649.</t>
  </si>
  <si>
    <t>2024NE0000996</t>
  </si>
  <si>
    <t>VALOR QUE SE EMPENHA A BB PREVIDÊNCIA FUNDO DE PENSÃO BANCO DO BRASIL, REFERENTE À CONTRIBUIÇÃO PATRONAL INCIDENTE SOBRE A COMPETÊNCIA DO MÊS DE ABRIL DE 2024, CONFORME DOCUMENTOS CONSTANTES DO PROCEDIMENTO SEI N.º 2024.008649.</t>
  </si>
  <si>
    <t>2024NE0000997</t>
  </si>
  <si>
    <t xml:space="preserve"> RODNEY DA SILVA</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</si>
  <si>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</si>
  <si>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2024NE0000998</t>
  </si>
  <si>
    <t xml:space="preserve"> DIARIA PROC. GERAL DE JUSTIÇA - CAPITAL</t>
  </si>
  <si>
    <t xml:space="preserve">PF0000006 </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</si>
  <si>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</si>
  <si>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2024NE0000999</t>
  </si>
  <si>
    <t>TERMO DE CESSÃO DE SERVIDORES, COM ÔNUS AO CESSIONÁRIO, QUE ENTRE SI CELEBRAM O MINISTÉRIO PÚBLICO DO ESTADO AMAZONAS E A PREFEITURA MUNICIPAL DE UARINI/AM.</t>
  </si>
  <si>
    <t>2024NE0001000</t>
  </si>
  <si>
    <t>FOLHA TIPO 71 - GRUPO 014 - MAIO DE 2024.
GANHOS:
0600 - AUX. ALIMENTAÇÃO: R$ 2.937,17</t>
  </si>
  <si>
    <t>2024NE0001001</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</si>
  <si>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</si>
  <si>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2024NE0001002</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</si>
  <si>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</si>
  <si>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2024NE0001003</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</si>
  <si>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</si>
  <si>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2024NE0001004</t>
  </si>
  <si>
    <t xml:space="preserve"> ANTONIO NASCIMENTO LIMA</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</si>
  <si>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</si>
  <si>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2024NE0001005</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</si>
  <si>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</si>
  <si>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2024NE0001006</t>
  </si>
  <si>
    <t xml:space="preserve"> CARLOS VIEIRA VON ADAMEK</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</si>
  <si>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</si>
  <si>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2024NE0001007</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</si>
  <si>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</si>
  <si>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2024NE0001008</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</si>
  <si>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</si>
  <si>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2024NE0001009</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</si>
  <si>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</si>
  <si>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2024NE0001010</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</si>
  <si>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</si>
  <si>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2024NE0001011</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</si>
  <si>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</si>
  <si>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</si>
  <si>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</si>
  <si>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2024NE0001013</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</si>
  <si>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</si>
  <si>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2024NE0001014</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</si>
  <si>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</si>
  <si>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2024NE0001015</t>
  </si>
  <si>
    <t xml:space="preserve"> LUIZ FERNANDO CORREA</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</si>
  <si>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</si>
  <si>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2024NE0001016</t>
  </si>
  <si>
    <t xml:space="preserve"> ANDREA DA COSTA FERREIRA EIRELI EPP</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</si>
  <si>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</si>
  <si>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2024NE0001017</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</si>
  <si>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</si>
  <si>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2024NE0001018</t>
  </si>
  <si>
    <t xml:space="preserve"> JOAO PAULO SANTOS SCHOUCAIR</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</si>
  <si>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</si>
  <si>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2024NE0001019</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</si>
  <si>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</si>
  <si>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2024NE0001020</t>
  </si>
  <si>
    <t>2024NE0001021</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</si>
  <si>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</si>
  <si>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2024NE0001022</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</si>
  <si>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</si>
  <si>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2024NE0001023</t>
  </si>
  <si>
    <t>2024NE0001024</t>
  </si>
  <si>
    <t xml:space="preserve"> CRISTIANO DRUMOND DE LIMA</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</si>
  <si>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</si>
  <si>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2024NE0001025</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</si>
  <si>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</si>
  <si>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2024NE0001026</t>
  </si>
  <si>
    <t xml:space="preserve"> PEDRO GOMES DA COSTA JUNIOR</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</si>
  <si>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</si>
  <si>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2024NE0001027</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</si>
  <si>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</si>
  <si>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2024NE0001028</t>
  </si>
  <si>
    <t>2024NE0001029</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</si>
  <si>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</si>
  <si>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2024NE0001030</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</si>
  <si>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</si>
  <si>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2024NE0001031</t>
  </si>
  <si>
    <t>2024NE0001032</t>
  </si>
  <si>
    <t>2024NE0001033</t>
  </si>
  <si>
    <t>VALOR REFERENTE AO PAGAMENTO DE DIÁRIAS AO MUNICÍPIO DE MANACAPURU/AM, NO DIA 10.04.2024, A FIM DE REALIZAREM REGISTROS FOTOGRÁFICOS E CONTEÚDO DE MÍDIA INSTITUCIONAIS, CONFORME PORTARIA Nº 524/2024/SUBADM E DEMAIS DOCUMENTOS NO SEI 2024.009552.</t>
  </si>
  <si>
    <t>2024NE0001034</t>
  </si>
  <si>
    <t>2024NE0001035</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</si>
  <si>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</si>
  <si>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2024NE0001036</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</si>
  <si>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</si>
  <si>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2024NE0001037</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</si>
  <si>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</si>
  <si>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2024NE0001038</t>
  </si>
  <si>
    <t xml:space="preserve"> TAYNAH BARROS VIEIRA</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</si>
  <si>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</si>
  <si>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2024NE0001039</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</si>
  <si>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</si>
  <si>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2024NE0001040</t>
  </si>
  <si>
    <t>2024NE0001041</t>
  </si>
  <si>
    <t xml:space="preserve"> JOAO GASPAR RODRIGUES</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</si>
  <si>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</si>
  <si>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2024NE0001042</t>
  </si>
  <si>
    <t xml:space="preserve"> CLILSON CASTRO VIANA</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</si>
  <si>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</si>
  <si>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2024NE0001043</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</si>
  <si>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</si>
  <si>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2024NE0001044</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</si>
  <si>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</si>
  <si>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2024NE0001045</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</si>
  <si>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</si>
  <si>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2024NE0001046</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</si>
  <si>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</si>
  <si>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2024NE0001047</t>
  </si>
  <si>
    <t xml:space="preserve"> JOHARA FERNANDA BORGES DO CARMO</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</si>
  <si>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</si>
  <si>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2024NE0001048</t>
  </si>
  <si>
    <t xml:space="preserve"> JULIANA DOS SANTOS ALENCAR</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</si>
  <si>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</si>
  <si>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2024NE0001049</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</si>
  <si>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</si>
  <si>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2024NE0001050</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</si>
  <si>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</si>
  <si>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2024NE0001051</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</si>
  <si>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</si>
  <si>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2024NE0001052</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</si>
  <si>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</si>
  <si>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2024NE0001053</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</si>
  <si>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</si>
  <si>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2024NE0001054</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</si>
  <si>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</si>
  <si>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2024NE0001055</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</si>
  <si>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</si>
  <si>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2024NE0001056</t>
  </si>
  <si>
    <t xml:space="preserve"> IGOR PEREIRA PINHEIRO</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</si>
  <si>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</si>
  <si>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2024NE0001057</t>
  </si>
  <si>
    <t>FOLHA DE PAGAMENTO PARA O GRUPO 14 DO ORGAO 114/001 TIPO FOLHA 10 NO MES 05/2024 PARA O(S) GANHO(S)
17 - R$ 2.354,84
30 - R$ 6.905.516,91</t>
  </si>
  <si>
    <t>2024NE0001058</t>
  </si>
  <si>
    <t>FOLHA DE PAGAMENTO PARA O GRUPO 14 DO ORGAO 114/001 TIPO FOLHA 10 NO MES 05/2024 PARA O(S) GANHO(S)
1 - R$ 5.477.805,83
46 - R$ 201.219,47
338 - R$ 6.459,71
31 - R$ 4.899,93
337 - R$ 300,64</t>
  </si>
  <si>
    <t>2024NE0001059</t>
  </si>
  <si>
    <t>FOLHA DE PAGAMENTO PARA O GRUPO 14 DO ORGAO 114/001 TIPO FOLHA 10 NO MES 05/2024 PARA O(S) GANHO(S)
251 - R$ 748.828,66
292 - R$ 10.955,45
298 - R$ 28.016,40
250 - R$ 7.546,36
2015 - R$ 18.215,08
211 - R$ 58.754,80
610 - R$ 124.395,02
212 - R$ 11.477,89
210 - R$ 872.375,75</t>
  </si>
  <si>
    <t>2024NE0001060</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</si>
  <si>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</si>
  <si>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2024NE0001061</t>
  </si>
  <si>
    <t>FOLHA DE PAGAMENTO PARA O GRUPO 14 DO ORGAO 114/001 TIPO FOLHA 10 NO MES 05/2024 PARA O(S) GANHO(S)
10 - R$ 12.186,42
2016 - R$ 40.642,30
187 - R$ 50.191,04
2014 - R$ 721.697,60
186 - R$ 647.633,74</t>
  </si>
  <si>
    <t>2024NE0001062</t>
  </si>
  <si>
    <t>FOLHA DE PAGAMENTO PARA O GRUPO 14 DO ORGAO 114/001 TIPO FOLHA 10 NO MES 05/2024 PARA O(S) GANHO(S)
708 - R$ 994.945,24</t>
  </si>
  <si>
    <t>2024NE0001063</t>
  </si>
  <si>
    <t>FOLHA DE PAGAMENTO PARA O GRUPO 14 DO ORGAO 114/001 TIPO FOLHA 10 NO MES 05/2024 PARA O(S) GANHO(S)
3 - R$ 21.540,15
613 - R$ 340.126,96</t>
  </si>
  <si>
    <t>2024NE0001064</t>
  </si>
  <si>
    <t>FOLHA DE PAGAMENTO PARA O GRUPO 14 DO ORGAO 114/001 TIPO FOLHA 10 NO MES 05/2024 PARA O(S) GANHO(S)
282 - R$ 338.917,50</t>
  </si>
  <si>
    <t>2024NE0001065</t>
  </si>
  <si>
    <t>FOLHA DE PAGAMENTO PARA O GRUPO 14 DO ORGAO 114/001 TIPO FOLHA 10 NO MES 05/2024 PARA O(S) GANHO(S)
707 - R$ 285.538,39
711 - R$ 22.116,86</t>
  </si>
  <si>
    <t>2024NE0001066</t>
  </si>
  <si>
    <t>FOLHA DE PAGAMENTO PARA O GRUPO 14 DO ORGAO 114/001 TIPO FOLHA 10 NO MES 05/2024 PARA O(S) GANHO(S)
122 - R$ 200.837,97
28 - R$ 7.071,43</t>
  </si>
  <si>
    <t>2024NE0001067</t>
  </si>
  <si>
    <t>FOLHA DE PAGAMENTO PARA O GRUPO 14 DO ORGAO 114/001 TIPO FOLHA 10 NO MES 05/2024 PARA O(S) GANHO(S)
153 - R$ 20.405,67
150 - R$ 20.981,70
152 - R$ 13.426,15
149 - R$ 135.921,86</t>
  </si>
  <si>
    <t>2024NE0001068</t>
  </si>
  <si>
    <t>FOLHA DE PAGAMENTO PARA O GRUPO 14 DO ORGAO 114/001 TIPO FOLHA 10 NO MES 05/2024 PARA O(S) GANHO(S)
6 - R$ 128.591,81</t>
  </si>
  <si>
    <t>2024NE0001069</t>
  </si>
  <si>
    <t>FOLHA DE PAGAMENTO PARA O GRUPO 14 DO ORGAO 114/001 TIPO FOLHA 10 NO MES 05/2024 PARA O(S) GANHO(S)
296 - R$ 63.642,87
712 - R$ 58.023,53</t>
  </si>
  <si>
    <t>2024NE0001070</t>
  </si>
  <si>
    <t>FOLHA DE PAGAMENTO PARA O GRUPO 14 DO ORGAO 114/001 TIPO FOLHA 10 NO MES 05/2024 PARA O(S) GANHO(S)
331 - R$ 2.062,39
710 - R$ 78.044,84</t>
  </si>
  <si>
    <t>2024NE0001071</t>
  </si>
  <si>
    <t>FOLHA DE PAGAMENTO PARA O GRUPO 14 DO ORGAO 114/001 TIPO FOLHA 10 NO MES 05/2024 PARA O(S) GANHO(S)
302 - R$ 4.111,52
301 - R$ 22.767,95
299 - R$ 10.278,80</t>
  </si>
  <si>
    <t>2024NE0001072</t>
  </si>
  <si>
    <t>FOLHA DE PAGAMENTO PARA O GRUPO 14 DO ORGAO 114/001 TIPO FOLHA 10 NO MES 05/2024 PARA O(S) GANHO(S)
51 - R$ 2.150,70
283 - R$ 412,00</t>
  </si>
  <si>
    <t>2024NE0001073</t>
  </si>
  <si>
    <t>FOLHA DE PAGAMENTO PARA O GRUPO 14 DO ORGAO 114/001 TIPO FOLHA 10 NO MES 05/2024 PARA O(S) GANHO(S)
9984 - R$ 1.562.740,54</t>
  </si>
  <si>
    <t>2024NE0001074</t>
  </si>
  <si>
    <t>FOLHA DE PAGAMENTO PARA O GRUPO 14 DO ORGAO 114/001 TIPO FOLHA 10 NO MES 05/2024 PARA O(S) GANHO(S)
9986 - R$ 990.109,43</t>
  </si>
  <si>
    <t>2024NE0001075</t>
  </si>
  <si>
    <t>FOLHA DE PAGAMENTO PARA O GRUPO 14 DO ORGAO 114/001 TIPO FOLHA 10 NO MES 05/2024 PARA O(S) GANHO(S)
9990 - R$ 250.258,40</t>
  </si>
  <si>
    <t>2024NE0001076</t>
  </si>
  <si>
    <t>FOLHA DE PAGAMENTO PARA O GRUPO 41 DO ORGAO 114/003 TIPO FOLHA 10 NO MES 05/2024 PARA O(S) GANHO(S)
153 - R$ 8.592,78
707 - R$ 20.524,47</t>
  </si>
  <si>
    <t>2024NE0001077</t>
  </si>
  <si>
    <t>FOLHA DE PAGAMENTO MAIO/2024
GANHO:
328 - AUXÍLIO SAÚDE
FOLHA 10, GRUPO 14 - R$ 2.147.621,85
FOLHA 10 GRUPO 41 - R$ 380.223,65
FOLHA 61 GRUPO 14 - R$ 51.901,56
FOLHA 61 GRUPO 41 - R$ 954,84</t>
  </si>
  <si>
    <t>2024NE0001078</t>
  </si>
  <si>
    <t>FOLHA TIPO 10 - GRUPO 14 DO MÊS DE MAIO/2024
GANHOS:
045 - GRATIFIC AUX MORADIA: R$ 2.597,49</t>
  </si>
  <si>
    <t>2024NE0001079</t>
  </si>
  <si>
    <t>FOLHA DE PAGAMENTO PARA O GRUPO 16 DO ORGAO 114/002 TIPO FOLHA 61 NO MES 05/2024 PARA O(S) GANHO(S)
325 - R$ 45.996,01
329 - R$ 4.444,44</t>
  </si>
  <si>
    <t>2024NE0001106</t>
  </si>
  <si>
    <t>FOLHA DE PAGAMENTO PARA O GRUPO 16 DO ORGAO 114/002 TIPO FOLHA 61 NO MES 05/2024 PARA O(S) GANHO(S)
615 - R$ 5.000,00
323 - R$ 5.000,01
346 - R$ 20.000,00</t>
  </si>
  <si>
    <t>2024NE0001107</t>
  </si>
  <si>
    <t>FOLHA DE PAGAMENTO PARA O GRUPO 16 DO ORGAO 114/002 TIPO FOLHA 61 NO MES 05/2024 PARA O(S) GANHO(S)
353 - R$ 7.000,00
333 - R$ 6.748,89</t>
  </si>
  <si>
    <t>2024NE0001108</t>
  </si>
  <si>
    <t>FOLHA DE PAGAMENTO PARA O GRUPO 16 DO ORGAO 114/002 TIPO FOLHA 61 NO MES 05/2024 PARA O(S) GANHO(S)
9984 - R$ 869,92</t>
  </si>
  <si>
    <t>2024NE0001109</t>
  </si>
  <si>
    <t>FOLHA DE PAGAMENTO PARA O GRUPO 16 DO ORGAO 114/002 TIPO FOLHA 61 NO MES 05/2024 PARA O(S) GANHO(S)
329 - R$ 5.555,55
325 - R$ 80.583,33</t>
  </si>
  <si>
    <t>2024NE0001110</t>
  </si>
  <si>
    <t>FOLHA DE PAGAMENTO PARA O GRUPO 16 DO ORGAO 114/002 TIPO FOLHA 61 NO MES 05/2024 PARA O(S) GANHO(S)
619 - R$ 14.000,00
353 - R$ 7.000,00</t>
  </si>
  <si>
    <t>2024NE0001111</t>
  </si>
  <si>
    <t>FOLHA DE PAGAMENTO PARA O GRUPO 16 DO ORGAO 114/002 TIPO FOLHA 61 NO MES 05/2024 PARA O(S) GANHO(S)
615 - R$ 5.000,00
346 - R$ 10.000,00
323 - R$ 5.000,00</t>
  </si>
  <si>
    <t>2024NE0001112</t>
  </si>
  <si>
    <t>FOLHA DE PAGAMENTO PARA O GRUPO 16 DO ORGAO 114/002 TIPO FOLHA 61 NO MES 05/2024 PARA O(S) GANHO(S)
9984 - R$ 2.609,88</t>
  </si>
  <si>
    <t>2024NE0001113</t>
  </si>
  <si>
    <t>FOLHA DE PAGAMENTO PARA O GRUPO 41 DO ORGAO 114/003 TIPO FOLHA 61 NO MES 05/2024 PARA O(S) GANHO(S)
615 - R$ 500.000,00</t>
  </si>
  <si>
    <t>2024NE0001114</t>
  </si>
  <si>
    <t>FOLHA DE PAGAMENTO PARA O GRUPO 41 DO ORGAO 114/003 TIPO FOLHA 61 NO MES 05/2024 PARA O(S) GANHO(S)
349 - R$ 14.000,00
703 - R$ 322.000,00</t>
  </si>
  <si>
    <t>2024NE0001115</t>
  </si>
  <si>
    <t>FOLHA DE PAGAMENTO PARA O GRUPO 41 DO ORGAO 114/003 TIPO FOLHA 61 NO MES 05/2024 PARA O(S) GANHO(S)
326 - R$ 28.000,00</t>
  </si>
  <si>
    <t>2024NE0001116</t>
  </si>
  <si>
    <t>FOLHA DE PAGAMENTO PARA O GRUPO 41 DO ORGAO 114/003 TIPO FOLHA 61 NO MES 05/2024 PARA O(S) GANHO(S)
9984 - R$ 36.538,32</t>
  </si>
  <si>
    <t>2024NE0001117</t>
  </si>
  <si>
    <t>FOLHA DE PAGAMENTO PARA O GRUPO 14 DO ORGAO 114/001 TIPO FOLHA 61 NO MES 05/2024 PARA O(S) GANHO(S)
615 - R$ 760.000,00
603 - R$ 410,22</t>
  </si>
  <si>
    <t>2024NE0001144</t>
  </si>
  <si>
    <t>FOLHA DE PAGAMENTO PARA O GRUPO 14 DO ORGAO 114/001 TIPO FOLHA 61 NO MES 05/2024 PARA O(S) GANHO(S)
618 - R$ 1.900,00
702 - R$ 4.581,67
617 - R$ 75.500,00
703 - R$ 433.000,00</t>
  </si>
  <si>
    <t>2024NE0001145</t>
  </si>
  <si>
    <t>FOLHA DE PAGAMENTO PARA O GRUPO 14 DO ORGAO 114/001 TIPO FOLHA 61 NO MES 05/2024 PARA O(S) GANHO(S)
296 - R$ 440.085,20
712 - R$ 1.875,38</t>
  </si>
  <si>
    <t>2024NE0001146</t>
  </si>
  <si>
    <t>FOLHA DE PAGAMENTO PARA O GRUPO 14 DO ORGAO 114/001 TIPO FOLHA 61 NO MES 05/2024 PARA O(S) GANHO(S)
293 - R$ 415.448,80
711 - R$ 3.151,78</t>
  </si>
  <si>
    <t>2024NE0001147</t>
  </si>
  <si>
    <t>FOLHA DE PAGAMENTO PARA O GRUPO 14 DO ORGAO 114/001 TIPO FOLHA 61 NO MES 05/2024 PARA O(S) GANHO(S)
46 - R$ 1.811,37
31 - R$ 21.222,03</t>
  </si>
  <si>
    <t>2024NE0001148</t>
  </si>
  <si>
    <t>FOLHA DE PAGAMENTO PARA O GRUPO 14 DO ORGAO 114/001 TIPO FOLHA 61 NO MES 05/2024 PARA O(S) GANHO(S)
326 - R$ 15.000,00</t>
  </si>
  <si>
    <t>2024NE0001149</t>
  </si>
  <si>
    <t>FOLHA DE PAGAMENTO PARA O GRUPO 14 DO ORGAO 114/001 TIPO FOLHA 61 NO MES 05/2024 PARA O(S) GANHO(S)
282 - R$ 9.952,12</t>
  </si>
  <si>
    <t>2024NE0001150</t>
  </si>
  <si>
    <t>FOLHA DE PAGAMENTO PARA O GRUPO 14 DO ORGAO 114/001 TIPO FOLHA 61 NO MES 05/2024 PARA O(S) GANHO(S)
210 - R$ 3.017,28
610 - R$ 2.412,62
212 - R$ 17,50</t>
  </si>
  <si>
    <t>2024NE0001151</t>
  </si>
  <si>
    <t>FOLHA DE PAGAMENTO PARA O GRUPO 14 DO ORGAO 114/001 TIPO FOLHA 61 NO MES 05/2024 PARA O(S) GANHO(S)
187 - R$ 267,27
2014 - R$ 1.349,46
186 - R$ 1.148,23</t>
  </si>
  <si>
    <t>2024NE0001152</t>
  </si>
  <si>
    <t>FOLHA DE PAGAMENTO PARA O GRUPO 14 DO ORGAO 114/001 TIPO FOLHA 61 NO MES 05/2024 PARA O(S) GANHO(S)
150 - R$ 985,00</t>
  </si>
  <si>
    <t>2024NE0001153</t>
  </si>
  <si>
    <t>FOLHA DE PAGAMENTO PARA O GRUPO 14 DO ORGAO 114/001 TIPO FOLHA 61 NO MES 05/2024 PARA O(S) GANHO(S)
208 - R$ 268,45</t>
  </si>
  <si>
    <t>2024NE0001154</t>
  </si>
  <si>
    <t>FOLHA DE PAGAMENTO PARA O GRUPO 14 DO ORGAO 114/001 TIPO FOLHA 61 NO MES 05/2024 PARA O(S) GANHO(S)
9984 - R$ 121.794,68</t>
  </si>
  <si>
    <t>2024NE0001155</t>
  </si>
  <si>
    <t>FOLHA DE PAGAMENTO PARA O GRUPO 14 DO ORGAO 114/001 TIPO FOLHA 61 NO MES 05/2024 PARA O(S) GANHO(S)
9986 - R$ 5.084,93</t>
  </si>
  <si>
    <t>2024NE0001156</t>
  </si>
  <si>
    <t>FOLHA ESPECIAL 146.2024.SFP - MAIO/2024 - SEI 2024.010947
GANHOS:
0325 - PAE-JUROS: R$ 30.000,00</t>
  </si>
  <si>
    <t>2024NE0001157</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</si>
  <si>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</si>
  <si>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2024NE0001158</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</si>
  <si>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</si>
  <si>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2024NE0001159</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</si>
  <si>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</si>
  <si>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2024NE0001160</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</si>
  <si>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</si>
  <si>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2024NE0001161</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</si>
  <si>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</si>
  <si>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2024NE0001162</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</si>
  <si>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</si>
  <si>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2024NE0001163</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</si>
  <si>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</si>
  <si>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</si>
  <si>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</si>
  <si>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2024NE0001165</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</si>
  <si>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</si>
  <si>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2024NE0001166</t>
  </si>
  <si>
    <t>2024NE0001167</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</si>
  <si>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</si>
  <si>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2024NE0001168</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</si>
  <si>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</si>
  <si>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2024NE0001169</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</si>
  <si>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</si>
  <si>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2024NE0001170</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</si>
  <si>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</si>
  <si>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2024NE0001173</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</si>
  <si>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</si>
  <si>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2024NE0001174</t>
  </si>
  <si>
    <t xml:space="preserve"> EDUARDO GABRIEL</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</si>
  <si>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</si>
  <si>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2024NE0001175</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</si>
  <si>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</si>
  <si>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2024NE0001176</t>
  </si>
  <si>
    <t xml:space="preserve"> MVS DIGITAL LTDA</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</si>
  <si>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</si>
  <si>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2024NE0001177</t>
  </si>
  <si>
    <t xml:space="preserve"> NINE PRO - EIRELI</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</si>
  <si>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</si>
  <si>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2024NE0001178</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</si>
  <si>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</si>
  <si>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2024NE0001179</t>
  </si>
  <si>
    <t xml:space="preserve"> BANCO BRADESCO S A</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</si>
  <si>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</si>
  <si>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2024NE0001180</t>
  </si>
  <si>
    <t xml:space="preserve"> ANDERSON HENRIQUE DA SILVA MORAES ME</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</si>
  <si>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</si>
  <si>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2024NE0001181</t>
  </si>
  <si>
    <t xml:space="preserve"> 3S INFORMATICA LTDA</t>
  </si>
  <si>
    <t>2024NE0001182</t>
  </si>
  <si>
    <t xml:space="preserve"> S. H. S. ATAIDE E CIA LTDA</t>
  </si>
  <si>
    <t>2024NE0001183</t>
  </si>
  <si>
    <t xml:space="preserve"> REPROGRAF COMERCIAL LTDA  ME</t>
  </si>
  <si>
    <t>2024NE0001184</t>
  </si>
  <si>
    <t>VALOR QUE SE EMPENHA PARA PAGAMENTO DA FOLHA DE ESTAGIÁRIOS, REFERENTE AO MÊS DE MAIO/2024, CONFORME RELATÓRIO DA FOLHA TIPO 10, GRUPO 314, CONFORME DOCUMENTOS PRESENTES NO PROCEDIMENTO 
SEI 2024.010947.</t>
  </si>
  <si>
    <t>2024NE0001185</t>
  </si>
  <si>
    <t>VALOR QUE SE EMPENHA PARA PAGAMENTO DA FOLHA DE RESIDENTES JURÍDICOS, REFERENTE AO MÊS DE MAIO/2024, CONFORME RELATÓRIO DA FOLHA TIPO 10, GRUPO 814, CONFORME DOCUMENTOS PRESENTES NO PROCEDIMENTO 
SEI 2024.010947.</t>
  </si>
  <si>
    <t>2024NE0001186</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</si>
  <si>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</si>
  <si>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2024NE0001187</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</si>
  <si>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</si>
  <si>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2024NE0001188</t>
  </si>
  <si>
    <t xml:space="preserve"> SANTOS &amp; DUARTE SUPRIMENTOS PARA INFORMATICA LTDA</t>
  </si>
  <si>
    <t>2024NE0001189</t>
  </si>
  <si>
    <t>FOLHA DE PAGAMENTO PARA O GRUPO 14 DO ORGAO 114/001 TIPO FOLHA 62 NO MES 05/2024 PARA O(S) GANHO(S)
707 - R$ 2.134.581,36
293 - R$ 19.559,32</t>
  </si>
  <si>
    <t>2024NE0001190</t>
  </si>
  <si>
    <t>FOLHA DE PAGAMENTO PARA O GRUPO 14 DO ORGAO 114/001 TIPO FOLHA 62 NO MES 05/2024 PARA O(S) GANHO(S)
708 - R$ 11.948,40</t>
  </si>
  <si>
    <t>2024NE0001191</t>
  </si>
  <si>
    <t>FOLHA DE PAGAMENTO PARA O GRUPO 14 DO ORGAO 114/001 TIPO FOLHA 62 NO MES 05/2024 PARA O(S) GANHO(S)
337 - R$ 767,71
338 - R$ 734,94</t>
  </si>
  <si>
    <t>2024NE0001192</t>
  </si>
  <si>
    <t>FOLHA DE PAGAMENTO PARA O GRUPO 14 DO ORGAO 114/001 TIPO FOLHA 62 NO MES 05/2024 PARA O(S) GANHO(S)
23 - R$ 1.260,53</t>
  </si>
  <si>
    <t>2024NE0001193</t>
  </si>
  <si>
    <t>FOLHA DE PAGAMENTO PARA O GRUPO 14 DO ORGAO 114/001 TIPO FOLHA 62 NO MES 05/2024 PARA O(S) GANHO(S)
9990 - R$ 161,21</t>
  </si>
  <si>
    <t>2024NE0001194</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</si>
  <si>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</si>
  <si>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2024NE0001195</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</si>
  <si>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</si>
  <si>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2024NE0001196</t>
  </si>
  <si>
    <t>VALOR QUE SE EMPENHA EM FAVOR DA EXMA. SRA. DRA. JUSSARA MARIA PORDEUS E SILVA, OUVIDORA-GERAL DO MINISTÉRIO PÚBLICO DO ESTADO DO AMAZONAS, REFERENTE À CONCESSÃO DE SUPRIMENTO DE FUNDOS PARA ATENDIMENTO DE DESPESAS EVENTUAIS E DE PEQUENO VULTO NO ÂMBITO DA PROCURADORIA-GERAL DE JUSTIÇA, CONFORME PORTARIA 613/2024/SUBADM E DEMAIS DOCUMENTOS NO SEI N° 2024.012025.</t>
  </si>
  <si>
    <t>2024NE0001197</t>
  </si>
  <si>
    <t>2024NE0001198</t>
  </si>
  <si>
    <t>VALOR QUE SE EMPENHA EM FAVOR DO DESLOCAMENTO DO SERVIDOR RAINER IZUMY GANDRA MAKIMOTO, AGENTE DE APOIO - MOTORISTA/SEGURANÇA, AO MUNICÍPIO DE IRANDUBA/AM, NOS DIAS 20 E 21.05.2024, A FIM DE CONDUZIR VEÍCULO OFICIAL PARA TRANSPORTAR OS MEMBROS DA CORREGEDORIA-GERAL DO MINISTÉRIO PÚBLICO E PROMOTORES DE JUSTIÇA EM ESTÁGIO DE ADAPTAÇÃO À PROMOTORIA DE JUSTIÇA DA COMARCA DE IRANDUBA/AM, CONFORME PORTARIA 566/2024/SUBADM E DEMAIS DOCUMENTOS NO SEI N° 2024.009768.</t>
  </si>
  <si>
    <t>2024NE0001199</t>
  </si>
  <si>
    <t>VALOR REF. AO PAGAMENTO DE DIÁRIAS AO MUNICÍPIO DE MANACAPURU/AM, NOS DIAS 09 E 10.05.2024, PARA ACOMPANHAR O EXMO. SR. DR. ALBERTO RODRIGUES DO NASCIMENTO JÚNIOR, PROCURADOR-GERAL DE JUSTIÇA, NOS EVENTOS "SOLENIDADE DE INAUGURAÇÃO DA SEDE DA PROMOTORIA DE JUSTIÇA DE MANACAPURU" E "SOLENIDADE DE ENTREGA DO TÍTULO DE CIDADÃO DE MANACAPURU AO PROCURADOR-GERAL DE JUSTIÇA, DR. ALBERTO RODRIGUES DO NASCIMENTO JÚNIOR", CONF. PORTARIA Nº 595/2024/SUBADM E DEMAIS DOCUMENTOS NO SEI 2024.011331.</t>
  </si>
  <si>
    <t>2024NE0001200</t>
  </si>
  <si>
    <t>2024NE0001201</t>
  </si>
  <si>
    <t>2024NE0001202</t>
  </si>
  <si>
    <t>EMPENHO REFERENTE AO FORNECIMENTO DE SUPRIMENTO DE FUNDOS, PARA ATENDIMENTO DE DESPESAS EVENTUAIS E DE PEQUENO VULTO NO ÂMBITO DESTA PROCURADORIA-GERAL DE JUSTIÇA, NO VALOR DE R$ 8.800,00 (OITO MIL E OITOCENTOS REAIS), NOS TERMOS DA PORTARIA 618/2024/SUBADM, E DOCUMENTOS NO SEI 2024.012105.</t>
  </si>
  <si>
    <t>2024NE0001203</t>
  </si>
  <si>
    <t>VALOR REFERENTE AO PAGAMENTO DE DIÁRIAS À CIDADE DE BRASÍLIA-DF, NO PERÍODO DE 15 A 18 DE JUNHO DE 2024, A FIM DE PARTICIPAR DA 27.ª REUNIÃO ORDINÁRIA DO COMITÊ DE POLÍTICAS DE SEGURANÇA INSTITUCIONAL DO MINISTÉRIO PÚBLICO (CPSI/MP), A SER REALIZADA NOS DIAS 17 E 18 DE JUNHO DE 2024, NA SEDE DO MINISTÉRIO PÚBLICO DO TRABALHO, CONFORME PORTARIA Nº 1367/2024/PGJ E DEMAIS DOCUMENTOS NO SEI 1337603.</t>
  </si>
  <si>
    <t>2024NE0001204</t>
  </si>
  <si>
    <t>VALOR QUE SE EMPENHA EM FAVOR DO DESLOCAMENTO DA SERVIDORA ELIZANE GARCIA PONTES, AGENTE DE APOIO - ADMINISTRATIVO,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</si>
  <si>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2024NE0001205</t>
  </si>
  <si>
    <t>VALOR REFERENTE AO PAGAMENTO DE DIÁRIAS AO MUNICÍPIO DE SILVES/AM, NO PERÍODO DE 27 A 28.05.2024, VISANDO REALIZAR LEVANTAMENTO DE SERVIÇOS E NOVO LAYOUT PARA MELHORIAS INTERNAS E EXTERNAS, SEM ACRÉSCIMO ESTRUTURAL, NAS INSTALAÇÕES DO IMÓVEL DA PROMOTORIA DE JUSTIÇA DE SILVES, CONFORME PORTARIA Nº 580/2024/SUBADM E DEMAIS DOCUMENTOS NO SEI 2024.011838.</t>
  </si>
  <si>
    <t>2024NE0001206</t>
  </si>
  <si>
    <t>VALOR QUE SE EMPENHA EM FAVOR DO DESLOCAMENTO DO SERVIDOR CRISTIANO DRUMOND DE LIMA, AGENTE DE APOIO - MOTORISTA/SEGURANÇA,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</si>
  <si>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2024NE0001207</t>
  </si>
  <si>
    <t>VALOR REFERENTE AO PAGAMENTO DE DIÁRIAS AO MUNICÍPIO DE SILVES/AM, NO PERÍODO DE 27 A 28.05.2024, A FIM DE CONDUZIR MEMBRO MINISTERIAL PARA REALIZAR LEVANTAMENTO DE SERVIÇOS E NOVO LAYOUT PARA MELHORIAS INTERNAS E EXTERNAS NAS INSTALAÇÕES DO IMÓVEL DA PROMOTORIA DE JUSTIÇA DE SILVES, CONFORME PORTARIA Nº 580/2024/SUBADM E DEMAIS DOCUMENTOS NO SEI 2024.011838.</t>
  </si>
  <si>
    <t>2024NE0001208</t>
  </si>
  <si>
    <t>VALOR QUE SE EMPENHA EM FAVOR DO EXMO. SR. DR. IGOR STARLING PEIXOTO, PROMOTOR DE JUSTIÇA DE ENTRÂNCIA FINAL E COORDENADOR DO CENTRO DE APOIO OPERACIONAL DE INTELIGÊNCIA, INVESTIGAÇÃO E DE COMBATE AO CRIME ORGANIZADO - CAOCRIMO, A DESLOCAR-SE À CIDADE DE BRASÍLIA-DF, NO PERÍODO DE 08 A 11 DE JUNHO DE 2024, A FIM DE PARTICIPAR DA ASSINATURA DO ACORDO DE COOPERAÇÃO TÉCNICA ENTRE O MINISTÉRIO PÚBLICO DO ESTADO DO AMAZONAS (MPAM) E A EMBAIXADA DOS ESTADOS UNIDOS DA AMÉRICA.</t>
  </si>
  <si>
    <t>2024NE0001209</t>
  </si>
  <si>
    <t xml:space="preserve"> MARCELLE CRISTINE DE F ARRUDA</t>
  </si>
  <si>
    <t>VALOR QUE SE EMPENHA EM FAVOR DA EXMA. SRA. DRA. MARCELLE CRISTINE DE FIGUEIREDO ARRUDA, PROMOTORA DE JUSTIÇA DE ENTRÂNCIA INICIAL, A DESLOCAR-SE À CIDADE DE BRASÍLIA-DF, NO PERÍODO DE 11 A 14 DE JUNHO DE 2024, A FIM DE PARTICIPAR, NA CONDIÇÃO DE PALESTRANTE, DO CONGRESSO CONAMP MULHER, PROMOVIDO PELA ASSOCIAÇÃO NACIONAL DOS MEMBROS DO MINISTÉRIO PÚBLICO (CONAMP), A SER REALIZADO NOS DIAS 12 E 13 DE JUNHO DE 2024, CONCEDENDO-LHE PASSAGEM AÉREA NO TRECHO MANAUS / BRASÍLIA / MANAUS.</t>
  </si>
  <si>
    <t>2024NE0001210</t>
  </si>
  <si>
    <t xml:space="preserve"> SUZETE MARIA DOS SANTOS</t>
  </si>
  <si>
    <t>VALOR QUE SE EMPENHA EM FAVOR DA EXMA. SRA. DRA. SUZETE MARIA DOS SANTOS, PROCURADORA DE JUSTIÇA, A DESLOCAR-SE À CIDADE DE BRASÍLIA-DF, NO PERÍODO DE 12 A 15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 NA FORMA DA LEI.</t>
  </si>
  <si>
    <t>2024NE0001211</t>
  </si>
  <si>
    <t>VALOR QUE SE EMPENHA EM FAVOR DO DESLOCAMENTO DA SERVIDORA LINDA HAVILAH DA SILVEIRA ALVES NASSER, ASSESSORA JURÍDICA DE SUBPROCURADOR-GERAL DE JUSTIÇA, À CIDADE DE BRASÍLIA/DF, NOS DIAS 14 E 15.05.2024, A FIM DE ACOMPANHAR E ASSESSORAR O DOUTO PROCURADOR-GERAL DE JUSTIÇA DURANTE A REUNIÃO ORDINÁRIA DO CONSELHO NACIONAL DOS PROCURADORES-GERAIS DO MINISTÉRIO PÚBLICO DOS ESTADOS E DA UNIÃO (CNPG), CONFORME PORTARIA 573/2024/SUBADM, FOLHA DE PAGAMENTO ESPECIAL 204.2024.SFP.</t>
  </si>
  <si>
    <t>2024NE0001212</t>
  </si>
  <si>
    <t>VALOR REFERENTE AO PAGAMENTO DE DIÁRIAS AO MUNICÍPIO DE MANACAPURU/AM, NO DIA 24.04.2024, A FIM DE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</si>
  <si>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2024NE0001213</t>
  </si>
  <si>
    <t xml:space="preserve"> HERALDO KULIK SILVA</t>
  </si>
  <si>
    <t>VALOR REFERENTE AO PAGAMENTO DE DIÁRIAS AO MUNICÍPIO DE MANACAPURU/AM, NO DIA 24.04.2024, A FIM DE CONDUZIR MEMBRO MINISTERIAL PARA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</si>
  <si>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2024NE0001214</t>
  </si>
  <si>
    <t>EMPENHO REFERENTE AO FORNECIMENTO DE SUPRIMENTO DE FUNDOS, PARA ATENDIMENTO DE DESPESAS EVENTUAIS E DE PEQUENO VULTO NO ÂMBITO DESTA PROCURADORIA-GERAL DE JUSTIÇA, NO VALOR DE R$ 8.000,00 (OITO MIL REAIS), NOS TERMOS DA PORTARIA 628/2024/SUBADM, E DOCUMENTOS NO SEI 2024.012524.</t>
  </si>
  <si>
    <t>2024NE0001215</t>
  </si>
  <si>
    <t>VALOR QUE SE EMPENHA EM FAVOR DA EMPRESA F A DOS SANTOS JÚNIOR – LTDA, REFERENTE AO SERVIÇO DE INSTALAÇÃO DE CONDICIONADOR DE AR TIPO SPLIT PARA ATENDER À SEDE DO MPAM , CONFORME DESPACHO Nº 719.2024.01AJ-SUBADM.1338394.2024.011161 E DEMAIS DOCUMENTOS NO SEI N° 2024.011161.
ITEM 18 - SERVIÇO DE INSTALAÇÃO DO EQUIPAMENTO DO ITEM 17 EM ESTRUTURAS DE 3(TRÊS) A 15 (QUINZE) METROS
DE ALTURA, POR UNIDADE INSTALADA.
QUANTIDADE REGISTRADA: 10 UNIDADES;
PREÇO UNITÁRIO: R$ 1.500,00</t>
  </si>
  <si>
    <t>2024NE0001216</t>
  </si>
  <si>
    <t>2024NE0001217</t>
  </si>
  <si>
    <t>VALOR REFERENTE AO PAGAMENTO DE DIÁRIAS AO MUNICÍPIO DE MANACAPURU/AM, NO DIA 09.05.2024, A FIM DE PARTICIPAR DO EVENTO "SOLENIDADE DE INAUGURAÇÃO DA SEDE DA PROMOTORIA DE JUSTIÇA DE MANACAPURU/AM", CONFORME PORTARIA Nº 596/2024/SUBADM E DEMAIS DOCUMENTOS NO SEI 2024.011406.</t>
  </si>
  <si>
    <t>2024NE0001218</t>
  </si>
  <si>
    <t>2024NE0001219</t>
  </si>
  <si>
    <t xml:space="preserve"> ELVIS CLEBER MACIEL CHAVES</t>
  </si>
  <si>
    <t>2024NE0001220</t>
  </si>
  <si>
    <t>VALOR REFERENTE AO PAGAMENTO DE DIÁRIAS AO MUNICÍPIO DE MANACAPURU/AM, NO DIA 09.05.2024, A FIM CONDUZIR MEMBROS MINISTERIAIS PARA PARTICIPAR DO EVENTO "SOLENIDADE DE INAUGURAÇÃO DA SEDE DA PROMOTORIA DE JUSTIÇA DE MANACAPURU/AM", CONFORME PORTARIA Nº 596/2024/SUBADM E DEMAIS DOCUMENTOS NO SEI 2024.011406.</t>
  </si>
  <si>
    <t>2024NE0001221</t>
  </si>
  <si>
    <t>VALOR REFERENTE AO PAGAMENTO DE DIÁRIAS AO MUNICÍPIO DE MANACAPURU/AM, NO DIA 10.05.2024, A FIM DE PARTICIPAREM DO EVENTO "SOLENIDADE DE ENTREGA DO TÍTULO DE CIDADÃO DE MANACAPURU AO PROCURADOR-GERAL DE JUSTIÇA, DR. ALBERTO RODRIGUES DO NASCIMENTO JÚNIOR", CONFORME PORTARIA Nº 597/2024/SUBADM E DEMAIS DOCUMENTOS NO SEI 2024.011406.</t>
  </si>
  <si>
    <t>2024NE0001222</t>
  </si>
  <si>
    <t>2024NE0001223</t>
  </si>
  <si>
    <t>2024NE0001224</t>
  </si>
  <si>
    <t xml:space="preserve"> MIGUEL ANTONIO TAVEIRA PEREIRA</t>
  </si>
  <si>
    <t>2024NE0001225</t>
  </si>
  <si>
    <t>VALOR REFERENTE AO PAGAMENTO DE DIÁRIAS AO MUNICÍPIO DE MANACAPURU/AM, NO DIA 10.05.2024, A FIM CONDUZIR MEMBROS MINISTERIAIS PARA PARTICIPAR DO EVENTO "SOLENIDADE DE ENTREGA DO TÍTULO DE CIDADÃO DE MANACAPURU AO PROCURADOR-GERAL DE JUSTIÇA, DR. ALBERTO RODRIGUES DO NASCIMENTO JÚNIOR", CONFORME PORTARIA Nº 597/2024/SUBADM E DEMAIS DOCUMENTOS NO SEI 2024.011406.</t>
  </si>
  <si>
    <t>2024NE0001226</t>
  </si>
  <si>
    <t>VALOR QUE SE EMPENHA EM FAVOR DA EMPRESA G REFRIGERAÇAO COM E SERV DE REFRIGERAÇAO LTDA  ME, REFERENTE AO 2º TERMO ADITIVO AO CONTRATO ADMINISTRATIVO N.º 025/2022 – MP/PGJ, CELEBRADO ENTRE O MINISTÉRIO PÚBLICO DO ESTADO DO AMAZONAS E A EMPRESA G. REFRIGERAÇÃO COMÉRCIO E SERVIÇOS DE REFRIGERAÇÃO LTDA., CUJO OBJETO É A MANUTENÇÃO PREVENTIVA E CORRETIVA, BEM COMO A ASSISTÊNCIA TÉCNICA NOS EQUIPAMENTOS DE REFRIGERAÇÃO DA PGJ/AM, CONFORME NAD Nº 167.2024.DOF - ORÇAMENTO.1322138.2024.004049.</t>
  </si>
  <si>
    <t>2024NE0001227</t>
  </si>
  <si>
    <t xml:space="preserve"> MBM SEGURADORA S.A.</t>
  </si>
  <si>
    <t>CONTRATAÇÃO DE EMPRESA ESPECIALIZADA NA PRESTAÇÃO DOS SERVIÇOS DE SEGURO COLETIVO CONTRA ACIDENTES PESSOAIS PARA ESTAGIÁRIOS DA PROCURADORIA-GERAL DE JUSTIÇA / MINISTÉRIO PÚBLICO DO ESTADO DO AMAZONAS, PELO PERÍODO DE 12 (DOZE) MESES.</t>
  </si>
  <si>
    <t>2024NE0001228</t>
  </si>
  <si>
    <t>VALOR REFERENTE A CONTRATAÇÃO DE EMPRESA ESPECIALIZADA EM FORNECER ITENS DE MOBILIÁRIO (CONJUNTO DE CAMA BOX SOLTEIRO COM COLCHÃO DE ESPUMA) PARA ATENDER ÀS DEMANDAS DA ASSESSORIA DE SEGURANÇA INSTITUCIONAL, A FIM DE EQUIPAR AS NOVAS INSTALAÇÕES DA GUARITA 1, LOCALIZADA NO PRÉDIO-SEDE DO MINISTÉRIO PÚBLICO DO ESTADO DO AMAZONAS / PROCURADORIA-GERAL DE JUSTIÇA, CONFORME NAD Nº 199.2024.DOF - ORÇAMENTO E DEMAIS DOCUMENTOS NO SEI 2024.005263.</t>
  </si>
  <si>
    <t>2024NE0001229</t>
  </si>
  <si>
    <t>CONTRATAÇÃO DE EMPRESA ESPECIALIZADA PARA PRESTAÇÃO DE SERVIÇOS DE BUFÊ DURANTE OS EVENTOS REALIZADOS PELO MINISTÉRIO PÚBLICO DO ESTADO DO AMAZONAS / PROCURADORIA-GERAL DE JUSTIÇA NO MÊS DE JUNHO DE 2024, UTILIZANDO A ATA DE SISTEMA DE REGISTRO DE PREÇOS 13.2023.CPL.1096062.2023.002880, DECORRENTE DO PREGÃO ELETRÔNICO 4.026/2023-CPL/MP/PGJ-SRP.</t>
  </si>
  <si>
    <t>2024NE0001230</t>
  </si>
  <si>
    <t>3º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</si>
  <si>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2024NE0001231</t>
  </si>
  <si>
    <t>VALOR REFERENTE A CONTRATAÇÃO DE EMPRESA ESPECIALIZADA NA PRESTAÇÃO DE SERVIÇOS DE MANUTENÇÃO PREDIAL PREVENTIVA E/OU CORRETIVA E PEQUENAS REFORMAS COM FORNECIMENTO DE MATERIAIS E MÃO DE OBRA, PARA EXECUÇÃO DE REFORMA NOS BANHEIROS DO 3º ANDAR DO PRÉDIO-ANEXO DO MPAM/PGJ, LOCALIZADO NO ALEIXO, UTILIZANDO ATA DE SISTEMA DE REGISTRO DE PREÇOS 6.2024.CPL.1266471.2023.010235, CONFORME NAD Nº 208.2024.DOF - ORÇAMENTO E DEMAIS DOCUMENTOS NO SEI 2024.010699.</t>
  </si>
  <si>
    <t>2024NE0001232</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</si>
  <si>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</si>
  <si>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2024NE0001233</t>
  </si>
  <si>
    <t>VALOR QUE SE EMPENHA EM FAVOR DA EMPRESA QUALY NUTRI SERVICOS DE ALIMENTACAO LTDA, REFERENTE À CONTRATAÇÃO DE EMPRESA ESPECIALIZADA PARA PRESTAÇÃO DE SERVIÇOS DE BUFÊ, PARA O FORNECIMENTO DE 150 (CENTO E CINQUENTA) UNIDADES DE COFFEE BREAK, PARA ATENDER ÀS DEMANDAS DO EVENTO " VIOLÊNCIA PATRIMONIAL E FINANCEIRA CONTRA A PESSOA IDOSA", A SER REALIZADO NO DIA 13 DE JUNHO DE 2024, DAS 9H ÀS 12H, NO AUDITÓRIO CARLOS ALBERTO BANDEIRA DE ARAÚJO, LOCALIZADO NA SEDE DO MPAM.</t>
  </si>
  <si>
    <t>2024NE0001234</t>
  </si>
  <si>
    <t xml:space="preserve"> TIMOTEO AGABO PACHECO DE ALMEIDA</t>
  </si>
  <si>
    <t>VALOR QUE SE EMPENHA EM FAVOR DO EXMO. SR. DR. TIMÓTEO ÁGABO PACHECO DE ALMEIDA​, PROMOTOR DE JUSTIÇA DE ENTRÂNCIA INICIAL, REFERENTE À CONCESSÃO DE SUPRIMENTO DE FUNDOS PARA ATENDIMENTO DE DESPESAS ESPECIAIS E DEVIDAMENTE JUSTIFICADA, NO ÂMBITO DA SEDE DO MINISTÉRIO PÚBLICO DE MANACAPURU, CONFORME PORTARIA 627/2024/SUBADM E DEMAIS DOCUMENTOS NO SEI N° 2024.008447.</t>
  </si>
  <si>
    <t>2024NE0001235</t>
  </si>
  <si>
    <t>2024NE0001236</t>
  </si>
  <si>
    <t>VALOR QUE SE EMPENHA EM FAVOR DA EMPRESA SUPERAR LTDA, REFERENTE À 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 CONFORME NAD Nº 207.2024.DOF - ORÇAMENTO.1344722.2024.009453.</t>
  </si>
  <si>
    <t>2024NE0001237</t>
  </si>
  <si>
    <t>VALOR QUE SE EMPENHA EM FAVOR DO SERVIDOR JÚLIO CÉSAR ALBUQUERQUE LIMA, ASSESSOR DE RELAÇÕES PÚBLICAS E CERIMONIAL DESTA PGJ/AM,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</si>
  <si>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2024NE0001238</t>
  </si>
  <si>
    <t>VALOR QUE SE EMPENHA EM FAVOR DO SERVIDOR MURPHY STUARTHI DE OLIVEIRA, AGENTE DE APOIO - MOTORISTA/SEGURANÇA,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</si>
  <si>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2024NE0001239</t>
  </si>
  <si>
    <t xml:space="preserve"> ALISON ALMEIDA SANTOS BUCHACHER</t>
  </si>
  <si>
    <t>VALOR QUE SE EMPENHA REFERENTE AO FORNECIMENTO DE SUPRIMENTO DE FUNDOS AO EXMO. SR. DR. ALISON ALMEIDA SANTOS BUCHACHER, PROMOTOR DE JUSTIÇA SUBSTITUTO, PARA ATENDIMENTO DE DESPESAS EVENTUAIS E DE PEQUENO VULTO NO ÂMBITO DA PROMOTORIA DE JUSTIÇA DE BENJAMIN CONSTANT/AM, DEVENDO CORRER À CONTA DO SUBELEMENTO DE DESPESA 339039-89 – OUTROS SERVIÇOS DE TERCEIROS - PJ (ADIANTAMENTOS), NO VALOR DE R$ 1.200,00 (MIL E DUZENTOS REAIS), CONFORME PORTARIA Nº 625/2024/SUBADM.</t>
  </si>
  <si>
    <t>2024NE0001240</t>
  </si>
  <si>
    <t>VALOR QUE SE EMPENHA EM FAVOR DA EMPRESA SUPERAR LTDA,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231.2024.DOF - ORÇAMENTO.1345955.2024.010097 E DEMAIS DOCUMENTOS NO SEI N° 2024.010097.</t>
  </si>
  <si>
    <t>2024NE0001241</t>
  </si>
  <si>
    <t>VALOR QUE SE EMPENHA EM FAVOR DA EMPRESA ANDRE DE VASCONCELOS GITIRANA (DB INFORMÁTICA), REF À AQUISIÇÃO DE ELETRODOMÉSTICOS PARA ATENDER ÀS DEMANDAS DA PROMOTORIA DE JUSTIÇA DA COMARCA DE SILVES, COMPONENTE DO MINISTÉRIO PÚBLICO DO ESTADO DO AMAZONAS, UTILIZANDO ATA DE SIST. DE REGISTRO DE PREÇOS 5.2023.CPL.1051922.2022.024090, DECOR. DO PREGÃO ELETRÔNICO 4.006/2023-CPL/MP/PGJ-SRP, CONFORME NAD Nº 232.2024.DOF - ORÇAMENTO.1345977.2024.010097 E DEMAIS DOCUMENTOS NO SEI N° 2024.010097.</t>
  </si>
  <si>
    <t>2024NE0001244</t>
  </si>
  <si>
    <t>VALOR QUE SE EMPENHA EM FAVOR DA EMPRESA  E. DA S. LIRA LTDA (GAVIX COMERCIAL),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233.2024.DOF - ORÇAMENTO.1345992.2024.010097 E DEMAIS DOCUMENTOS NO SEI 2024.010097.</t>
  </si>
  <si>
    <t>2024NE0001248</t>
  </si>
  <si>
    <t>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t>
  </si>
  <si>
    <t>2024NE0001249</t>
  </si>
  <si>
    <t>AQUISIÇÃO DE FOGÃO A GÁS, PARA ATENDER ÀS NECESSIDADES DA PROCURADORIA-GERAL DE JUSTIÇA, UTILIZANDO ATA DE SISTEMA DE REGISTRO DE PREÇOS 5.2023.CPL.1051922.2022.024090, DECORRENTE DO PREGÃO ELETRÔNICO 4.006/2023-CPL/MP/PGJ-SRP.</t>
  </si>
  <si>
    <t>2024NE0001250</t>
  </si>
  <si>
    <t>AQUISIÇÃO DE MÓVEIS DE COZINHA, PARA ATENDER ÀS NECESSIDADES DA PROCURADORIA-GERAL DE JUSTIÇA, UTILIZANDO ATA DE SISTEMA DE REGISTRO DE PREÇOS 5.2023.CPL.1051922.2022.024090, DECORRENTE DO PREGÃO ELETRÔNICO 4.006/2023-CPL/MP/PGJ-SRP.</t>
  </si>
  <si>
    <t>2024NE0001251</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</si>
  <si>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</si>
  <si>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2024NE0001252</t>
  </si>
  <si>
    <t>2024NE0001253</t>
  </si>
  <si>
    <t>AQUISIÇÃO DE MOBILIÁRIO, PARA ATENDER ÀS NECESSIDADES DA PROCURADORIA-GERAL DE JUSTIÇA, UTILIZANDO ATA DE SISTEMA DE REGISTRO DE PREÇOS 5.2023.CPL.1051922.2022.024090, DECORRENTE DO PREGÃO ELETRÔNICO 4.006/2023-CPL/MP/PGJ-SRP.</t>
  </si>
  <si>
    <t>2024NE0001254</t>
  </si>
  <si>
    <t xml:space="preserve"> V R P DE OLIVEIRA COMERCIO E REPRESENTACAO DE EQUIPAMENTO MEDICO</t>
  </si>
  <si>
    <t>AQUISIÇÃO DE ELETRODOMÉSTICOS, PARA ATENDER ÀS NECESSIDADES DA PROCURADORIA-GERAL DE JUSTIÇA, UTILIZANDO ATA DE SISTEMA DE REGISTRO DE PREÇOS 5.2023.CPL.1051922.2022.024090, DECORRENTE DO PREGÃO ELETRÔNICO 4.006/2023-CPL/MP/PGJ-SRP.</t>
  </si>
  <si>
    <t>2024NE0001255</t>
  </si>
  <si>
    <t>VALOR QUE SE EMPENHA EM FAVOR DA EMPRESA F ALVES DOS SANTOS JÚNIOR (UNIVERSAL COMERCIO E SERVICOS), REF. À AQUISIÇÃO DE CONDICIONADORES DE AR PARA ATENDER ÀS DEMANDAS DA PROMOTORIA DE JUSTIÇA DA COMARCA DE SILVES, COMPONENTE DO MPAM, UTILIZANDO ATA DE SISTEMA DE REGISTRO DE PREÇOS 10.2023.CPL.1088439.2022.024314, DECORRENTE DO PREGÃO ELETRÔNICO 4.008/2023-CPL/MP/PGJ-SRP, CONFORME NAD Nº 235.2024.DOF - ORÇAMENTO.1346016.2024.010097 E DEMAIS DOCUMENTOS NO SEI N° 2024.010097.</t>
  </si>
  <si>
    <t>2024NE0001256</t>
  </si>
  <si>
    <t>VALOR REFERENTE A AQUISIÇÃO DE ELETRODOMÉSTICOS E MOBILIÁRIO PARA ATENDER ÀS NECESSIDADES DA PROMOTORIA DE JUSTIÇA DO MUNICÍPIO DE BERURI/AM, UTILIZANDO ATA DE SISTEMA DE REGISTRO DE PREÇOS 5.2023.CPL.1051922.2022.024090, CONFORME NAD Nº 226.2024.DOF - ORÇAMENTO E DEMAIS DOCUMENTOS NO SEI N° 2024.008281.</t>
  </si>
  <si>
    <t>2024NE0001257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</si>
  <si>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</si>
  <si>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2024NE0001258</t>
  </si>
  <si>
    <t>VALOR QUE SE EMPENHA EM FAVOR DA EMPRESA  ARIANE MENDES ROCHA, REF. À CONTRATAÇÃO DE EMPRESA ESPECIALIZADA PARA O FORNECIMENTO DE MOBILIÁRIO DE COPA E COZINHA, VISANDO ATENDER ÀS DEMANDAS DA PROMOTORIA DE JUSTIÇA DA COMARCA DE SILVES, COMPONENTE DO MPAM, UTILIZANDO ATA DE SISTEMA DE REGISTRO DE PREÇOS 5.2023.CPL.1051922.2022.024090, DECORRENTE DO PREGÃO ELETRÔNICO 4.006/2023-CPL/MP/PGJ-SRP, CONF. NAD Nº 239.2024.DOF - ORÇAMENTO.1346132.2024.011809 E DEMAIS DOCUMENTOS NO SEI 2024.011809</t>
  </si>
  <si>
    <t>2024NE0001259</t>
  </si>
  <si>
    <t>VALOR QUE SE EMPENHA EM FAVOR DA EMPRESA VLF MÁQUINAS E SOLUÇÕES EMPRESARIAS LTDA ME, REFERENTE À CONTRATAÇÃO DE EMPRESA ESPECIALIZADA PARA O FORNECIMENTO DE EQUIPAMENTO VISANDO ATENDER ÀS NECESSIDADES O CENTRO DE APOIO OPERACIONAL DAS PROMOTORIAS DE JUSTIÇA ESPECIALIZADAS NA PROTEÇÃO E DEFESA DO MEIΟ AMBIENTE, PATRIMÔNIO HISTÓRICO E DA ORDEM URBANÍSTICA (CAO-MAPHURB), COMPONENTE DO MPAM, UTILIZANDO ATA DE SISTEMA DE REGISTRO DE PREÇOS 5.2023.CPL.1051922.2022.024090.</t>
  </si>
  <si>
    <t>2024NE0001260</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</si>
  <si>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212.2024.DOF - ORÇAMENTO E DEMAIS DOCUMENTOS NO SEI N° 2024.012097.</t>
  </si>
  <si>
    <t>2024NE0001261</t>
  </si>
  <si>
    <t>VALOR QUE SE EMPENHA EM FAVOR DA EMPRESA VLF MÁQUINAS E SOLUÇÕES EMPRESARIAS LTDA ME, REFERENTE À CONTRATAÇÃO DE EMPRESA ESPECIALIZADA PARA O FORNECIMENTO DE EQUIPAMENTO VISANDO ATENDER ÀS NECESSIDADES DA PROMOTORIA DE JUSTIÇA DA COMARCA DE URUCURITUBA, COMPONENTE DO MINISTÉRIO PÚBLICO DO ESTADO DO AMAZONAS, UTILIZANDO ATA DE SISTEMA DE REGISTRO DE PREÇOS 5.2023.CPL.1051922.2022.024090, DECORRENTE DO PREGÃO ELETRÔNICO 4.006/2023-CPL/MP/PGJ-SRP.</t>
  </si>
  <si>
    <t>2024NE0001262</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</si>
  <si>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213.2024.DOF - ORÇAMENTO E DEMAIS DOCUMENTOS NO SEI N° 2024.012097.</t>
  </si>
  <si>
    <t>2024NE0001263</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</si>
  <si>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227.2024.DOF - ORÇAMENTO E DEMAIS DOCUMENTOS NO SEI N° 2024.007832.</t>
  </si>
  <si>
    <t>2024NE0001264</t>
  </si>
  <si>
    <t>AQUISIÇÃO DE ELETRODOMÉSTICOS PARA ATENDER ÀS DEMANDAS DO SETOR DE CONSERVAÇÃO E MANUTENÇÃO PATRIMONIAL — SCMP, UNIDADE ADMINISTRATIVA COMPONENTE DA PROCURADORIA-GERAL DE JUSTIÇA DO ESTADO DO AMAZONAS, UTILIZANDO ATA DE SISTEMA DE REGISTRO DE PREÇOS 5.2023.CPL.1051922.2022.024090, DECORRENTE DO PREGÃO ELETRÔNICO 4.006/2023-CPL/MP/PGJ-SRP.</t>
  </si>
  <si>
    <t>2024NE0001265</t>
  </si>
  <si>
    <t xml:space="preserve"> SIS COMERCIO DE MATERIAIS E EQUIPAMENTOS</t>
  </si>
  <si>
    <t>AQUISIÇÃO DE EQUIPAMENTOS PARA ATENDER ÀS DEMANDAS DO SETOR DE CONSERVAÇÃO E MANUTENÇÃO PATRIMONIAL — SCMP, UNIDADE ADMINISTRATIVA COMPONENTE DA PROCURADORIA-GERAL DE JUSTIÇA DO ESTADO DO AMAZONAS, UTILIZANDO ATA DE SISTEMA DE REGISTRO DE PREÇOS 12.2023.CPL.1091797.2022.024314, DECORRENTE DO PREGÃO ELETRÔNICO 4.008/2023-CPL/MP/PGJ-SRP.</t>
  </si>
  <si>
    <t>2024NE0001266</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</si>
  <si>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228.2024.DOF - ORÇAMENTO E DEMAIS DOCUMENTOS NO SEI N° 2024.007832.</t>
  </si>
  <si>
    <t>2024NE0001267</t>
  </si>
  <si>
    <t>AQUISIÇÃO DE ELETRODOMÉSTICOS PARA ATENDIMENTO DAS NECESSIDADES IDENTIFICADAS PELO SETOR DE PATRIMÔNIO E MATERIAL DA PROCURADORIA-GERAL DE JUSTIÇA / MINISTÉRIO PÚBLICO DO ESTADO DO AMAZONAS, UTILIZANDO ATA DE SISTEMA DE REGISTRO DE PREÇOS 5.2023.CPL.1051922.2022.024090, DECORRENTE DO PREGÃO ELETRÔNICO 4.006/2023-CPL/MP/PGJ-SRP.</t>
  </si>
  <si>
    <t>2024NE0001268</t>
  </si>
  <si>
    <t>2024NE0001269</t>
  </si>
  <si>
    <t>VALOR REFERENTE AO PAGAMENTO DE DIÁRIAS À CIDADE DE COARI/AM, NO PERÍODO DE 13 A 15.06.2024, A FIM DE PARTICIPAREM DA FASE DE EXECUÇÃO DO PROJETO IDH+, CONFORME PORTARIA Nº 633/2024/SUBADM E DEMAIS DOCUMENTOS NO SEI 2024.012292.</t>
  </si>
  <si>
    <t>2024NE0001270</t>
  </si>
  <si>
    <t>VALOR REFERENTE AO PAGAMENTO DE DIÁRIAS À CIDADE DE COARI/AM, NO PERÍODO DE 13 A 15.06.2024, A FIM DE PARTICIPAR DA FASE DE EXECUÇÃO DO PROJETO IDH+, CONFORME PORTARIA Nº 1451/2024/PGJ E DEMAIS DOCUMENTOS NO SEI 2024.012292.</t>
  </si>
  <si>
    <t>2024NE0001271</t>
  </si>
  <si>
    <t xml:space="preserve"> ADEMAR ROBERTO MARTINS DE VASCONCELOS</t>
  </si>
  <si>
    <t>VALOR REFERENTE AO PAGAMENTO DE DIÁRIAS À CIDADE DE COARI/AM, AOS PESQUISADORES DO INSTITUTO ACARIQUARA, A FIM DE CONTRIBUIR COM A FASE DE EXECUÇÃO DO PROJETO IDH+ NO MUNICÍPIO DE COARI-AM, A SER REALIZADA NO PERÍODO DE 13 A 15.06.2024, CONFORME PORTARIA Nº 1452/2024/PGJ E DEMAIS DOCUMENTOS NO SEI 2024.012292.</t>
  </si>
  <si>
    <t>2024NE0001272</t>
  </si>
  <si>
    <t xml:space="preserve"> XADREQUE VITORINO MACUACUA</t>
  </si>
  <si>
    <t>2024NE0001273</t>
  </si>
  <si>
    <t xml:space="preserve"> ORLANDA DA CONCEICAO MACHADO AGUIAR</t>
  </si>
  <si>
    <t>2024NE0001274</t>
  </si>
  <si>
    <t xml:space="preserve"> LIDIA LETICIA LIMA TRINDADE</t>
  </si>
  <si>
    <t>2024NE0001275</t>
  </si>
  <si>
    <t xml:space="preserve"> ANDRE LUIS GASPAR BARROS</t>
  </si>
  <si>
    <t>VALOR REFERENTE AO PAGAMENTO DE DIÁRIAS À CIDADE DE COARI/AM, NO PERÍODO DE 13 A 15.06.2024, A FIM DE PARTICIPAR DA FASE DE EXECUÇÃO DO PROJETO IDH+, CONFORME PORTARIA Nº 633/2024/SUBADM E DEMAIS DOCUMENTOS NO SEI 2024.012292.</t>
  </si>
  <si>
    <t>2024NE0001276</t>
  </si>
  <si>
    <t>VALOR QUE SE EMPENHA REFERENTE À FOLHA DE PAGAMENTO TIPO 75 - GRUPO 14 - AUXÍLIO ALIMENTAÇÃO DO MÊS DE JUNHO/2024, UTILIZANDO RECURSOS DO FUNDO DE APOIO DO MINISTÉRIO PÚBLICO – FAMP, AUTORIZADO ATRAVÉS DA PORTARIA Nº 002/2024/FAMP CONSTANTE DO PROCESSO SEI Nº 2024.011963.
VALOR PARCIAL DE R$ 1.500.000,00 A SER COMPLEMENTADO ATRAVÉS DE EMPENHO COM RECURSOS DA FONTE 1.500.100.</t>
  </si>
  <si>
    <t>2024NE0001277</t>
  </si>
  <si>
    <t>VALOR QUE SE EMPENHA EM FAVOR DO EXMO. SR. DR. BRUNO BATISTA DA SILVA, PROMOTOR DE JUSTIÇA DE ENTRÂNCIA INICIAL, PARA ATENDIMENTO DE DESPESAS EVENTUAIS E DE PEQUENO VULTO NO ÂMBITO DA PROMOTORIA DE JUSTIÇA DE TAPAUÁ/AM, CONFORME PORTARIA 643/2024/SUBADM E DEMAIS DOCUMENTOS NO SEI N° 2024.012252.</t>
  </si>
  <si>
    <t>2024NE0001278</t>
  </si>
  <si>
    <t>VALOR QUE SE EMPENHA EM FAVOR DA EMPRESA F ALVES DOS SANTOS JÚNIOR, REFERENTE À AQUISIÇÃO CONDICIONADORES DE AR DO TIPO SPLIT, PARA ATENDER ÀS NECESSIDADES DA PROMOTORIA DE JUSTIÇA DO MUNICÍPIO DE BARREIRINHA, UTILIZANDO ATA DE SISTEMA DE REGISTRO DE PREÇOS 10.2023.CPL.1088439.2022.024314, DECORRENTE DO PREGÃO ELETRÔNICO 4.008/2023-CPL/MP/PGJ-SRP, CONFORME NAD Nº 241.2024.DOF - ORÇAMENTO.1346185.2024.007498 E DEMAIS DOCUMENTOS NO SEI N° 2024.007498.</t>
  </si>
  <si>
    <t>2024NE0001279</t>
  </si>
  <si>
    <t xml:space="preserve"> SUELY BORGES OLIVEIRA</t>
  </si>
  <si>
    <t>VALOR QUE SE EMPENHA EM FAVOR DA SRA. SUELY BORGES OLIVEIRA REFERENTE AO AUXÍLIO FUNERAL DO FALECIDO SR.VICENTE AUGISTO CRUZ OLIVEIRA, CONFORME DESPACHO Nº 295.2024.05AJ-SUBADM E DEMAIS DOCUMENTOS NO SEI N° 2024.012561.</t>
  </si>
  <si>
    <t>2024NE0001280</t>
  </si>
  <si>
    <t>VALOR QUE EMPENHA REFERENTE A CONCESSÃO DE SUPRIMENTO DE FUNDOS PARA ATENDIMENTO DE DESPESAS EVENTUAIS E DE PEQUENO VULTO NO ÂMBITO DA PROCURADORIA-GERAL DE JUSTIÇA, NO VALOR DE R$ 8.000,00 (OITO MIL REAIS), CONFORME PORTARIA 626/2024/SUBADM E DEMAIS DOCUMENTOS NO SEI N° 2024.012045.</t>
  </si>
  <si>
    <t>2024NE0001281</t>
  </si>
  <si>
    <t>2024NE0001282</t>
  </si>
  <si>
    <t>VALOR QUE SE EMPENHA REFERENTE AO PAGAMENTO DE DIÁRIAS À CIDADE DE MANICORÉ/AM, NO PERÍODO DE 04 A 06.06.2024, A FIM DE REALIZAR ATIVIDADES DE FISCALIZAÇÃO DO CONTRATO ADMINISTRATIVO Nº 002/2024 - MP/PGJ - CONSTRUÇÃO DA EDIFICAÇÃO DAS PROMOTORIAS DE JUSTIÇA DA COMARCA DE MANICORÉ/AM, CONFORME PORTARIA 622/2024/SUBADM E DEMAIS DOCUMENTOS NO SEI N° 2024.006179.</t>
  </si>
  <si>
    <t>2024NE0001283</t>
  </si>
  <si>
    <t xml:space="preserve"> ROMULO DE SOUZA BARBOSA</t>
  </si>
  <si>
    <t>VALOR QUE SE EMPENHA EM FAVOR DO EXMO. SR. DR. RÔMULO DE SOUZA BARBOSA, PROMOTOR DE JUSTIÇA DE ENTRÂNCIA INICIAL, A DESLOCAR-SE À CIDADE DE TERESINA-PI, NO PERÍODO DE 03 A 07 DE JUNHO DE 2024, A FIM DE PARTICIPAR DA VISITA TÉCNICA À SEDE DA SECRETARIA DE ESTADO DE SEGURANÇA PÚBLICA DO ESTADO DO PIAUÍ (SSP/PI), A SER REALIZADA NOS DIAS 05 E 06 DE JUNHO DE 2024, ACERCA DO PROJETO DE RECUPERAÇÃO DE CELULARES DESENVOLVIDO PELA SUPERINTENDÊNCIA DE OPERAÇÕES INTEGRADAS (SOI/SSP-PI).</t>
  </si>
  <si>
    <t>2024NE0001284</t>
  </si>
  <si>
    <t>VALOR QUE SE EMPENHA REFERENTE AO PAGAMENTO DE DIÁRIAS AO MUNICÍPIO DE MANACAPURU/AM, NO DIA 05.06.2024, VISANDO ACOMPANHAR O INÍCIO DO SERVIÇO DE REFORMA DO IMÓVEL LOCADO PELA CONSTRUTORA FERNADES LTDA, CONFORME PORTARIA 635/2024/SUBADM E DEMAIS DOCUMENTOS NO SEI N° 2024.012595.</t>
  </si>
  <si>
    <t>2024NE0001285</t>
  </si>
  <si>
    <t>VALOR QUE SE EMPENHA REFERENTE AO PAGAMENTO DE DIÁRIAS AO MUNICÍPIO DE MANACAPURU/AM, NO DIA 05.06.2024, AFIM DE CONDUZIR MEMBRO MINISTERIAL EM VEÍCULO OFICIAL PARA REALIZAR ACOMPANHAMENTO DO INÍCIO DO SERVIÇO DE REFORMA DO IMÓVEL LOCADO PELA CONSTRUTORA FERNADES LTDA, CONFORME PORTARIA 635/2024/SUBADM E DEMAIS DOCUMENTOS NO SEI N° 2024.012595.</t>
  </si>
  <si>
    <t>2024NE0001286</t>
  </si>
  <si>
    <t xml:space="preserve"> MUNICIPIO DE ALVARAES</t>
  </si>
  <si>
    <t>TERMO DE CESSÃO DE SERVIDOR, COM ÔNUS AO CESSIONÁRIO, QUE ENTRE SI CELEBRAM O MINISTÉRIO PÚBLICO DO ESTADO AMAZONAS E A PREFEITURA MUNICIPAL DE ALVARÃES/AM.</t>
  </si>
  <si>
    <t>2024NE0001289</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</si>
  <si>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</si>
  <si>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2024NE0001290</t>
  </si>
  <si>
    <t>1º TERMO ADITIVO AO CONTRATO ADMINISTRATIVO N.º 004/2024 – MP/PGJ, CELEBRADO ENTRE O MINISTÉRIO PÚBLICO DO ESTADO DO AMAZONAS E A EMPRESA AMAZONAS ENERGIA S/A PARA FORNECIMENTO DE ENERGIA ÀS UNIDADES CONSUMIDORAS.</t>
  </si>
  <si>
    <t>2024NE0001291</t>
  </si>
  <si>
    <t>REPROGRAMAÇÃO DE SALDOS DA NE 1249/2023 CONFORME DESPACHO Nº 665.2023.03AJ/SUBADM, REFERENTE AO 1º TERMO DE CESSÃO DE SERVIDOR N.º 008/2021 - SEDUC/AM, TENDO POR OBJETO A CESSÃO DA SERVIDORA MELISSA DE OLIVEIRA TAVEIRA, OCUPANTE DO CARGO DE PEDAGOGA PD40.ESP-III, PARA ATUAR JUNTO AO CEAF/MPAM, COM ÔNUS PARA A INSTITUIÇÃO DE DESTINO, MEDIANTE A REEMBOLSO AO ÓGÃO CEDENTE, NAS DESPESAS RELATIVAS À REMUNERAÇÃO BRUTA E ENCARGOS SOCIAIS PARA SERVIDORA, CONFORME NAD Nº 208.2023.DOF-ORÇAMENTO</t>
  </si>
  <si>
    <t>2024NE0001292</t>
  </si>
  <si>
    <t>FOLHA DE PAGAMENTO TIPO 75 - GRUPO 14 - AUX. ALIMENTAÇÃO MÊS JUNHO/2024
GANHOS:
600 - AUXILIO ALIMENTACAO: R$ 1.752.475,40
601 - DEVOL DESC INDEV AUX: R$ 225,92
DESCONTOS:
7000 - DESC DIARIAS AUX ALI: R$ 10.505,90
7001 - DESC FALTAS AUX ALI: R$ 1.807,43
LÍQUIDO: 1.740.387,99
- VALOR EMPENHADO ATRAVÉS DA NOTA DE EMPENHO 2024NE0001277 (FONTE1.759.201): R$ 1.500.000,00;
- VALOR COMPLEMENTAR NA PRESENTE NOTA DE EMPENHO: R$ 240.387,99.</t>
  </si>
  <si>
    <t>2024NE0001293</t>
  </si>
  <si>
    <t>VALOR QUE SE EMPENHA A BB PREVIDÊNCIA FUNDO DE PENSÃO BANCO DO BRASIL, REFERENTE À CONTRIBUIÇÃO PATRONAL INCIDENTE SOBRE A COMPETÊNCIA DO MÊS DE MAIO DE 2024, CONFORME DOCUMENTOS CONSTANTES DO PROCEDIMENTO SEI N.º 2024.010947.</t>
  </si>
  <si>
    <t>2024NE0001294</t>
  </si>
  <si>
    <t>FOLHA DE PAGAMENTO PARA O GRUPO 14 DO ORGAO 114/001 TIPO FOLHA 10 NO MES 05/2024 (PATRONAL AMAZONPREV FPREV).
EM COMPLEMENTO À NOTA DE EMPENHO 2024NE0001075</t>
  </si>
  <si>
    <t>2024NE0001295</t>
  </si>
  <si>
    <t>CONTRATAÇÃO DE EMPRESA ESPECIALIZADA NO FORNECIMENTO DE SERVIÇOS GRÁFICOS PARA ATENDER ÀS NECESSIDADES DA OUVIDORIA-GERAL DO MINISTÉRIO PÚBLICO DO ESTADO DO AMAZONAS NO ÂMBITO DAS ATIVIDADES DO PROJETO OUVIDORIA ITINERANTE, A SER REALIZADO NO NO FINAL DE JUNHO DE 2024, DURANTE O FESTIVAL FOLCLÓRICO DE PARINTINS, UTILIZANDO ATA DE SISTEMA DE REGISTRO DE PREÇOS 4.2024.CPL.1237874.2023.015478, DECORRENTE DO PREGÃO ELETRÔNICO 4.049/2023-CPL/MP/PGJ-SRP.</t>
  </si>
  <si>
    <t>2024NE0001296</t>
  </si>
  <si>
    <t>2024NE0001297</t>
  </si>
  <si>
    <t>VALOR QUE SE EMPENHA REFERENTE AO COMPLEMENTO DO RESSARCIMENTO DE VALORES REFERENTES À CESSÃO DA SERVIDORA MELISSA MACIEL TAVEIRA, MATRÍCULA Nº 166.769-6B, CARGO PEDAGOGA, PERTENCENTE AO QUADRO DE PESSOAL EFETIVO DA SECRETÁRIA DE ESTADO DE EDUCAÇÃO E DESPORTO ESCOLAR - SEDUC/AM  – PERÍODO DE 21 DE JUNHO DE 2023 A 21 DE JUNHO DE 2024, CONFORME DESPACHO Nº 293.2024.06AJ-SUBADM.1334656 E DEMAIS DOCUMENTOS PRESENTES NO PROCESSO SEI Nº 2023.028551.</t>
  </si>
  <si>
    <t>2024NE0001298</t>
  </si>
  <si>
    <t xml:space="preserve"> MANAUS PREVIDENCIA </t>
  </si>
  <si>
    <t>VALOR QUE EMPENHA EM FAVOR DA MANAUSPREV FUNDO DE PREVIDÊNCIA DO MUNICÍPIO DE MANAUS, REFERENTE À CONTRIBUIÇÃO PATRONAL INCIDENTE SOBRE A FOLHA MENSAL DE ATIVOS (COMPETÊNCIA 05/2024), CONFORME DOCUMENTOS PRESENTES NO PROCESSO SEI Nº 2024.010947.</t>
  </si>
  <si>
    <t>2024NE0001299</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</si>
  <si>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</si>
  <si>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2024NE0001301</t>
  </si>
  <si>
    <t xml:space="preserve"> MARCOS DE SOUZA OLIVEIRA</t>
  </si>
  <si>
    <t>VALOR QUE SE EMPENHA REFERENTE AO DESLOCAMENTO DO SERVIDOR MARCOS DE SOUSA OLIVEIRA, AGENTE DE APOIO - MOTORISTA/SEGURANÇA, AO MUNICÍPIO DE MANACAPURU/AM, NO DIA 03.06.2024, A FIM DE REALIZAR O TRANSPORTE DE UM PÚLPITO PARA A SEDE DA PROCURADORIA-GERAL DE JUSTIÇA, CONFORME PORTARIA Nº 636/2024/SUBADM E DEMAIS DOCUMENTOS PRESENTES NO PROCESSO SEI Nº 2024.012490.</t>
  </si>
  <si>
    <t>2024NE0001302</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</si>
  <si>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339030-89 – MATERIAL DE CONSUMO (ADIANTAMENTOS), NO VALOR DE R$ 4.000,00 (QUATRO MIL REAIS), CONFORME PORTARIA Nº 668/2024/SUBADM.</t>
  </si>
  <si>
    <t>2024NE0001303</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</si>
  <si>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339039-89 – OUTROS SERVIÇOS DE TERCEIROS - PJ (ADIANTAMENTOS), NO VALOR DE R$ 2.000,00 (DOIS MIL REAIS), CONFORME PORTARIA Nº 668/2024/SUBADM</t>
  </si>
  <si>
    <t>2024NE0001304</t>
  </si>
  <si>
    <t>VALOR QUE SE EMPENHA REFERENTE AO DESLOCAMENTO DA SERVIDORA ADRIANA DOS REIS TAVARES, SERVIDORA REQUISITADA - ASSISTENTE SOCIAL,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t>
  </si>
  <si>
    <t>2024NE0001306</t>
  </si>
  <si>
    <t>VALOR QUE SE EMPENHA REFERENTE AO DESLOCAMENTO DA SERVIDORA SUZANA FLEURY BRITO VASCONCELOS, SERVIDORA REQUISITADA - PSICÓLOGA,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 CONFORME PORTARIA Nº 658/2024/SUBADM.</t>
  </si>
  <si>
    <t>2024NE0001309</t>
  </si>
  <si>
    <t>VALOR QUE SE EMPENHA REFERENTE AO DESLOCAMENTO DO SERVIDOR RAINER IZUMY GANDRA MAKIMOTO, AGENTE DE APOIO - MOTORISTA/SEGURANÇA, DESIGNADO PARA CONDUZIR VEÍCULO OFICIAL QUE LEVARÁ AS SERVIDORAS ADRIANA DOS REIS TAVARES E SUZANA FLEURY BRITO VASCONCELOS À CIDADE DE RIO PRETO DA EVA/AM, NO DIA 14 DE JUNHO DE 2024, PARA REALIZAR DILIGÊNCIAS NECESSÁRIAS À INSTRUÇÃO DO PROCESSO Nº  MP 08.2023.00008158-0 / JUDICIÁRIO Nº 0201491-67.2023.8.04.0001, COM PRODUÇÃO DE RELATÓRIO PSICOSSOCIAL</t>
  </si>
  <si>
    <t>2024NE0001312</t>
  </si>
  <si>
    <t>VALOR QUE SE EMPENHA REFERENTE AO DESLOCAMENTO DO EXMO. SR. DR. ALBERTO RODRIGUES DO NASCIMENTO JÚNIOR, PROCURADOR-GERAL DE JUSTIÇA DO ESTADO DO AMAZONAS, À CIDADE DE MANACAPURU-AM, A FIM DE PARTICIPAR DA SOLENIDADE DE INAUGURAÇÃO DAS PROMOTORIAS DE JUSTIÇA DA COMARCA DE MANACAPURU - EDIFÍCIO GIOVANNI FIGLIUOLO, BEM COMO DA SESSÃO SOLENE REALIZADA PELA CÂMARA MUNICIPAL DAQUELA COMARCA, NOS DIAS 09 E 10 DE MAIO DE 2024, RESPECTIVAMENTE, FIXANDO EM 01 (UMA) A SUA DIÁRIA</t>
  </si>
  <si>
    <t>2024NE0001313</t>
  </si>
  <si>
    <t xml:space="preserve"> CAIO LUCIO FENELON ASSIS BARROS</t>
  </si>
  <si>
    <t>VALOR QUE SE EMPENHA REFERENTE AO DESLOCAMENTO DO EXMO. SR. DR. CAIO LÚCIO FENELON ASSIS BARROS, PROMOTOR DE JUSTIÇA DE ENTRÂNCIA INICIAL, À CIDADE DE BRASÍLIA-DF, NO PERÍODO DE 17 A 20 DE JUNHO DE 2024, A FIM DE PARTICIPAR DO “II ENCONTRO DE NACIONAL DE USUÁRIOS DA REDE MAIS”​, QUE SERÁ REALIZADO PELO MINISTÉRIO DA JUSTIÇA E SEGURANÇA PÚBLICA NOS DIAS 18 E 19 DE JUNHO DE 2024, CONFORME PORTARIA Nº 1521/2024/PGJ E DEMAIS DOCUMENTOS CONSTANTES NO PROCESSO ADMINISTRATIVO SEI Nº 2024.0119</t>
  </si>
  <si>
    <t>2024NE0001314</t>
  </si>
  <si>
    <t xml:space="preserve"> CHRISTIAN ANDERSON FERREIRA DA GAMA</t>
  </si>
  <si>
    <t>VALOR QUE SE EMPENHA REFERENTE AO DESLOCAMENTO DO EXMO. SR. DR. CHRISTIAN ANDERSON FERREIRA DA GAMA, PROMOTOR DE JUSTIÇA SUBSTITUTO, PARA PRESTAR APOIO AOS MEMBROS TITULARES DA 1ª E 2ª PROMOTORIAS DE JUSTIÇA DE HUMAITÁ, NAS AUDIÊNCIAS CONCENTRADAS QUE SERÃO REALIZADAS NO JUÍZO DE DIREITO DA 2ª VARA DA COMARCA DE HUMAITÁ, NO PERÍODO DE 18 A 21/06/2024, CONFORME PORTARIA Nº 1493/2024/PGJ E DEMAIS DOCUMENTOS CONSTANTES NO PROCESSO ADMINISTRATIVO SEI Nº 2024/013233.</t>
  </si>
  <si>
    <t>2024NE0001315</t>
  </si>
  <si>
    <t>VALOR QUE SE EMPENHA REFERENTE AO DESLOCAMENTO DO SERVIDOR PAULO AUGUSTO DE OLIVEIRA LOPES, CHEFE DA DIVISÃO DE ENGENHARIA, ARQUITETURA E CÁLCULO DESTA PGJ/AM, AO MUNICÍPIO DE LÁBREA/AM, NO PERÍODO DE 18 A 19.06.2024, A FIM DE VERIFICAR O ANDAMENTO DOS SERVIÇOS ACORDADOS COM A EMPRESA ORION SERVIÇOS TÉCNICOS LTDA, POR MEIO DO TERMO DE COMPROMISSO Nº 2.2024.DCCON.1253498.2024.013255, COM FITO DE FINALIZAR A PRESTAÇÃO DE SERVIÇOS DE REFORMA DA EDIFICAÇÃO ONDE ESTÁ INSTALADA A PROMOTORIA</t>
  </si>
  <si>
    <t>2024NE0001316</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</si>
  <si>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</si>
  <si>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2024NE0001317</t>
  </si>
  <si>
    <t>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t>
  </si>
  <si>
    <t>2024NE0001318</t>
  </si>
  <si>
    <t>VALOR QUE SE EMPENHA REFERENTE AO DESLOCAMENTO DO EXMO. SR. DR. ALBERTO RODRIGUES DO NASCIMENTO JÚNIOR, PROCURADOR-GERAL DE JUSTIÇA DO ESTADO DO AMAZONAS, À CIDADE DE BRASÍLIA-DF, NO PERÍODO DE 10 A 12 DE JUNHO DE 2024, A FIM DE PARTICIPAR DA REUNIÃO ORDINÁRIA DO CONSELHO NACIONAL DE PROCURADORES-GERAIS (CNPG), BEM COMO DA SOLENIDADE DE POSSE DO PROCURADOR-GERAL DE JUSTIÇA DO ESTADO DE MINAS GERAIS, DR. JARBAS SOARES JÚNIOR, NO CARGO DE PRESIDENTE DO CNPG, CONFORME PORTARIA Nº 1468/202</t>
  </si>
  <si>
    <t>2024NE0001319</t>
  </si>
  <si>
    <t>VALOR REFERENTE AO PAGAMENTO DE DIÁRIAS À CIDADE DE COARI/AM, NO PERÍODO DE 13 A 15.06.2024, A FIM DE PARTICIPAR DA FASE DE EXECUÇÃO DO PROJETO IDH+, CONFORME PORTARIA Nº 638/2024/SUBADM E DEMAIS DOCUMENTOS NO SEI 2024.012292.</t>
  </si>
  <si>
    <t>2024NE0001320</t>
  </si>
  <si>
    <t xml:space="preserve"> STEVEN CASTRO CONTE</t>
  </si>
  <si>
    <t>VALOR REFERENTE AO PAGAMENTO DE DIÁRIAS À CIDADE DE COARI/AM, NO PERÍODO DE 13 A 16.06.2024, NO INTUITO DE PARTICIPAR DO EVENTO DE LANÇAMENTO E OFICINAS DE TRABALHO DO PROJETO IDH+ NO MUNICÍPIO DE COARI, CONFORME PORTARIA Nº 645/2024/SUBADM E DEMAIS DOCUMENTOS NO SEI 2024.013106.</t>
  </si>
  <si>
    <t>2024NE0001321</t>
  </si>
  <si>
    <t>2024NE0001322</t>
  </si>
  <si>
    <t xml:space="preserve"> DIARIA PROC. GERAL DE JUSTIÇA </t>
  </si>
  <si>
    <t>VALOR REFERENTE AO PAGAMENTO DE DIÁRIAS DESLOCAMENTO DOS SERVIDORES DE MATRÍCULA Nº 001444-3A E 001447-8A, EM VEÍCULO OFICIAL, A MUNICÍPIO DO INTERIOR DO ESTADO DO AMAZONAS, NO PERÍODO DE 03 A 09.06.2024, COM O OBJETIVO DE ATENDER ORDEM DE DILIGÊNCIA, CONFORME PORTARIA Nº 614/2024/SUBADM E DEMAIS DOCUMENTOS NO SEI 2024.012198.</t>
  </si>
  <si>
    <t>2024NE0001323</t>
  </si>
  <si>
    <t>2024NE0001324</t>
  </si>
  <si>
    <t>VALOR REFERENTE AO PAGAMENTO DE DIÁRIAS DESLOCAMENTO DOS SERVIDORES DE MATRÍCULA Nº 001534-2A E 002166-0A, EM VEÍCULO OFICIAL, A MUNICÍPIO DO INTERIOR DO ESTADO DO AMAZONAS, NO PERÍODO DE 02 A 08.06.2024, COM O OBJETIVO DE ATENDER ORDEM DE DILIGÊNCIA, CONFORME PORTARIA Nº 615/2024/SUBADM E DEMAIS DOCUMENTOS NO SEI 2024.012114.</t>
  </si>
  <si>
    <t>2024NE0001325</t>
  </si>
  <si>
    <t>2024NE0001326</t>
  </si>
  <si>
    <t xml:space="preserve"> ALVES E AMORIM COMÉRCIO DE VEÍCULOS LTDA</t>
  </si>
  <si>
    <t>VALOR QUE SE EMPENHA REFERENTE À AQUISIÇÃO DE VEÍCULOS AUTOMOTORES, A FIM DE ATENDER ÀS NECESSIDADES DESTA PROCURADORIA-GERAL DE JUSTIÇA/MPAM, CONFORME TERMO DE REFERÊNCIA Nº 2.2023.SETRANS.0957468.2023.000129, CONFORME DESPACHO DE HOMOLOGAÇÃO  434.2024.01AJ-SUBADM.1287846.2023.000129, ORIUNDO DO PREGÃO ELETRÔNICO N.º 4.051/2023-CPL/MP/PGJ</t>
  </si>
  <si>
    <t>2024NE0001327</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</si>
  <si>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</si>
  <si>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</si>
  <si>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2024NE0001328</t>
  </si>
  <si>
    <t xml:space="preserve"> RODA BRASIL COMERCIO REPRESENTACOES E SERVICOS LTDA</t>
  </si>
  <si>
    <t>VALOR QUE SE EMPENHA REFERENTE À AQUISIÇÃO DE VEÍCULOS AUTOMOTORES PARA SERVIÇOS INSTITUCIONAIS DIVERSOS, A FIM DE ATENDER ÀS NECESSIDADES DESTA PROCURADORIA-GERAL DE JUSTIÇA/MPAM, CONFORME TERMO DE REFERÊNCIA Nº 2.2023.SETRANS.0957468.2023.000129, CONFORME DESPACHO DE HOMOLOGAÇÃO 434.2024.01AJ-SUBADM.1287846 E DEMAIS DOCUMENTOS PRESENTES NO SEI Nº 2023.000129</t>
  </si>
  <si>
    <t>2024NE0001331</t>
  </si>
  <si>
    <t xml:space="preserve"> WITEC - IT SOLUTIONS SERVICOS DE INFORMATICA LTDA</t>
  </si>
  <si>
    <t>2024NE0001332</t>
  </si>
  <si>
    <t>VALOR REFERENTE AO PAGAMENTO DE DIÁRIAS À CIDADE DE BRASÍLIA/DF, NOS DIAS 10 E 11.06.2024, A FIM DE ACOMPANHAR O EXMO.SR. PROCURADOR-GERAL DE JUSTIÇA, DR. ALBERTO RODRIGUES DO NASCIMENTO JÚNIOR, E O COORDENADOR DO CAO-CRIMO, DR. IGOR STARLING PEIXOTO, NA SOLENIDADE DE ASSINATURA DO ACORDO DE COOPERAÇÃO TÉCNICA ENTRE ESTE MPAM E A EMBAIXADA DOS ESTADOS UNIDOS, CONFORME PORTARIA Nº 637/2024/SUBADM E DOCUMENTOS NO SEI 2024.012968.</t>
  </si>
  <si>
    <t>2024NE0001333</t>
  </si>
  <si>
    <t>VALOR QUE SE EMPENHA REFERENTE À CONTRATAÇÃO DA EMPRESA A DE CASTRO AMORA LTDA, RELATIVO À CONFECÇÃO DE PAINEL DE FUNDO DE PALCO GENÉRICO COM EMBLEMA DO MINISTÉRIO PÚBLICO DO ESTADO DO AMAZONAS, PARA INSTALAÇÃO NO HALL DO AUDITÓRIO CARLOS BANDEIRA DE ARAÚJO, UTILIZANDO ATA DE SISTEMA DE REGISTRO DE PREÇOS 4.2024.CPL.1237874.2023.015478, DECORRENTE DO PREGÃO ELETRÔNICO 4.049/2023-CPL/MP/PGJ-SRP.</t>
  </si>
  <si>
    <t>2024NE0001334</t>
  </si>
  <si>
    <t>VALOR QUE SE EMPENHA REFERENTE AO DESLOCAMENTO DO CORREGEDOR-AUXILIAR JORGE ALBERTO VELOSO PEREIRA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</si>
  <si>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2024NE0001335</t>
  </si>
  <si>
    <t>VALOR QUE SE EMPENHA REFERENTE AO DESLOCAMENTO DO AGENTE TÉCNICO - JURÍDICO, MARCELA ALMEIDA NOVO,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</si>
  <si>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2024NE0001336</t>
  </si>
  <si>
    <t>VALOR QUE SE EMPENHA REFERENTE AO DESLOCAMENTO DA AGENTE TÉCNICO - JURÍDICO, ROBERTA BRAGA DE ALENCAR,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</si>
  <si>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2024NE0001337</t>
  </si>
  <si>
    <t>VALOR QUE SE EMPENHA REFERENTE AO DESLOCAMENTO DO SERVIDOR ALFREDO AFONSO RIBAMAR DE FREITAS​, AGENTE DE APOIO - TÉCNICO EM TELECOMUNICAÇÕES, AO MUNICÍPIO DE BOA VISTA DO RAMOS/AM, NO PERÍODO DE 18 A 22.06.2024, PARA REALIZAR A REESTRUTURAÇÃO DA REDE LÓGICA DA PROMOTORIA DE JUSTIÇA DO MUNICÍPIO, CONFORME PORTARIA Nº 676/2024/SUBADM, FOLHA DE PAGAMENTO ESPECIAL Nº 240.2024.SFP E DEMAIS DOCUMENTOS CONSTANTES NO PROCESSO ADMINISTRATIVO SEI Nº 2024.013642.</t>
  </si>
  <si>
    <t>2024NE0001338</t>
  </si>
  <si>
    <t xml:space="preserve"> 2KS AGENCIA DIGITAL PUBLICIDADE LTDA</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</si>
  <si>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</si>
  <si>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2024NE0001339</t>
  </si>
  <si>
    <t>VALOR QUE SE EMPENHA À FUNDAÇÃO AMAZONPREV, REFERENTE A CONTRIBUIÇÃO PATRONAL QUE INCIDE SOBRE A FOLHA MENSAL DE INATIVOS, VINCULADOS AO FFIN, COMPETÊNCIA: JUNHO/2024, CONFORME OFÍCIO N.º 2342/2024-AMAZONPREV/GERAF/COFIN E DEMAIS DOCUMENTOS DO PROCEDIMENTO INTERNO Nº 2024.013286-SEI.</t>
  </si>
  <si>
    <t>2024NE0001340</t>
  </si>
  <si>
    <t>VALOR QUE SE EMPENHA À FUNDAÇÃO AMAZONPREV, REFERENTE A CONTRIBUIÇÃO PATRONAL QUE INCIDE SOBRE A FOLHA MENSAL DE APOSENTADOS/INATIVOS, VINCULADOS AO FPREV, COMPETÊNCIA: JUNHO/2024, CONFORME OFÍCIO N.º 2342/2024-AMAZONPREV/GERAF/COFIN E DEMAIS DOCUMENTOS DO PROCEDIMENTO INTERNO Nº 2024.013286-SEI.</t>
  </si>
  <si>
    <t>2024NE0001341</t>
  </si>
  <si>
    <t>VALOR QUE SE EMPENHA À FUNDAÇÃO AMAZONPREV, REFERENTE A CONTRIBUIÇÃO PATRONAL QUE INCIDE SOBRE A FOLHA MENSAL DE PENSIONISTAS, VINCULADOS AO FFIN, COMPETÊNCIA: JUHNO/2024, CONFORME OFÍCIO N.º 2343/2024-AMAZONPREV/GERAF/COFIN E DEMAIS DOCUMENTOS DO PROCEDIMENTO INTERNO Nº 2024.013286-SEI.</t>
  </si>
  <si>
    <t>2024NE0001342</t>
  </si>
  <si>
    <t>VALOR QUE SE EMPENHA À FUNDAÇÃO AMAZONPREV, REFERENTE A CONTRIBUIÇÃO PATRONAL QUE INCIDE SOBRE A FOLHA MENSAL DE PENSIONISTAS, VINCULADOS AO FPREV, COMPETÊNCIA: JUNHO/2024, CONFORME OFÍCIO N.º 2343/2024-AMAZONPREV/GERAF/COFIN E DEMAIS DOCUMENTOS DO PROCEDIMENTO INTERNO Nº 2024.013286-SEI.</t>
  </si>
  <si>
    <t>2024NE0001343</t>
  </si>
  <si>
    <t>VALOR REFERENTE AO PAGAMENTO DE DIÁRIAS À CIDADE DE FLORIANÓPOLIS–SC, NO PERÍODO DE 19 A 22 DE JUNHO DE 2024, A FIM DE PARTICIPAREM DA 139.ª REUNIÃO DO CONSELHO NACIONAL DOS CORREGEDORES-GERAIS DO MINISTÉRIO PÚBLICO DOS ESTADOS E DA UNIÃO, A SER REALIZADO NOS DIAS 20 E 21 DE JUNHO DE 2024, NOS DIAS 10 E 11.06.2024, CONFORME PORTARIA Nº 1474/2024/PGJ E DOCUMENTOS NO SEI 2024.010270</t>
  </si>
  <si>
    <t>2024NE0001344</t>
  </si>
  <si>
    <t>2024NE0001345</t>
  </si>
  <si>
    <t>VALOR QUE SE EMPENHA REFERENTE AO TERMO DE CESSÃO DE SERVIDOR, COM ÔNUS AO CESSIONÁRIO, QUE ENTRE SI CELEBRAM O MPAM E O ESTADO DO AMAZONAS, POR INTERMÉDIO DE SUA SECRETARIA DE ESTADO DE SAÚDE (SES/AM), CONFORME NAD Nº 251.2024.DOF - ORÇAMENTO E DEMAIS DOCUMENTOS NO SEI N° 2023.028534.</t>
  </si>
  <si>
    <t>2024NE0001346</t>
  </si>
  <si>
    <t>VALOR REFERENTE AO PAGAMENTO DO DESLOCAMENTO DOS SERVIDORES DE MATRÍCULA Nº 001232-7B E 001436-2A, AO MUNICÍPIO DO INTERIOR DO ESTADO DO AMAZONAS, NO PERÍODO DE 10 A 19.06.2024, CONFORME PORTARIA Nº 623/2024/SUBADM E DOCUMENTOS NO SEI 22024.012202</t>
  </si>
  <si>
    <t>2024NE0001347</t>
  </si>
  <si>
    <t>2024NE0001348</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</si>
  <si>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t>
  </si>
  <si>
    <t>2024NE0001349</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</si>
  <si>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 E DEMAIS DOCUMENTOS CONSTANTES NO PROCESSO ADMINISTRATIVO SE</t>
  </si>
  <si>
    <t>2024NE0001350</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</si>
  <si>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t>
  </si>
  <si>
    <t>2024NE0001351</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</si>
  <si>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 E DEMAIS DOCUMENTOS CONSTANTES NO PROCESSO ADMINISTRATIVO SEI Nº 2024</t>
  </si>
  <si>
    <t>2024NE0001352</t>
  </si>
  <si>
    <t>VALOR REFERENTE AO PAGAMENTO DE DIÁRIAS NO MUNICÍPIO DE BARREIRINHA/AM, NO PERÍODO DE 12 A 14.04.2024, CONFORME A PORTARIA 469/2024/SUBADM E DOCUMENTOS NO SEI 2024.008165</t>
  </si>
  <si>
    <t>2024NE0001353</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</si>
  <si>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</si>
  <si>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</si>
  <si>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2024NE0001354</t>
  </si>
  <si>
    <t>VALOR QUE SE EMPENHA REFERENTE AO FORNECIMENTO DE SUPRIMENTO DE FUNDOS AO EXMO. SR. DR. WESLEI MACHADO ALVES​, PROMOTOR DE JUSTIÇA DE ENTRÂNCIA INICIAL, PARA ATENDIMENTO DE DESPESAS EVENTUAIS E DE PEQUENO VULTO NO ÂMBITO DAS PROMOTORIAS DE JUSTIÇA DE HUMAITÁ, SENDO FIXADO O PRAZO DE 90 (NOVENTA) DIAS PARA APLICAÇÃO DOS RECURSOS E DE 30 (TRINTA) DIAS PARA A PRESTAÇÃO DE CONTAS, CONFORME PORTARIA Nº 706/2024/SUBADM E DEMAIS DOCUMENTOS CONSTANTES NO PROCESSO ADMINISTRATIVO SEI Nº</t>
  </si>
  <si>
    <t>2024NE0001355</t>
  </si>
  <si>
    <t>VALOR REFERENTE AO PAGAMENTO DE DIÁRIAS NA CIDADE DE  PARINTINS-AM, NO PERÍODO DE 26.06.2024 A 01.07.2024, CONFORME PORTARIA Nº 1485/2024/PGJ E DOCUMENTOS NO SEI 2024.010478</t>
  </si>
  <si>
    <t>2024NE0001356</t>
  </si>
  <si>
    <t xml:space="preserve"> JOSE ALBERTO DE OLIVEIRA NETO</t>
  </si>
  <si>
    <t>VALOR REFERENTE AO PAGAMENTO DE DIÁRIAS NA CIDADE DE PARINTINS, NO PERÍODO DE 26.06.2024 A 01.07.2024, CONFORME PORTARIA Nº 1485/2024/PGJ E DOCUMENTOS NO SEI 2024.010478</t>
  </si>
  <si>
    <t>2024NE0001357</t>
  </si>
  <si>
    <t xml:space="preserve"> YANCA CRISTIANE PINHEIRO DE SENA</t>
  </si>
  <si>
    <t>2024NE0001358</t>
  </si>
  <si>
    <t>2024NE0001359</t>
  </si>
  <si>
    <t>2024NE0001360</t>
  </si>
  <si>
    <t>2024NE0001361</t>
  </si>
  <si>
    <t>2024NE0001362</t>
  </si>
  <si>
    <t>2024NE0001363</t>
  </si>
  <si>
    <t>2024NE0001364</t>
  </si>
  <si>
    <t>2024NE0001365</t>
  </si>
  <si>
    <t>2024NE0001366</t>
  </si>
  <si>
    <t>VALOR QUE SE EMPENHA REFERENTE A CONTRATAÇÃO DE EMPRESA ESPECIALIZADA PARA PRESTAÇÃO DE SERVIÇOS DE CONECTIVIDADE A INTERNET, VIA SÁTELITE (LEO), PARA AS PROMOTORIAS DE JUSTIÇA DO INTERIOR DO ESTADO DO AMAZONAS, COM O FORNECIMENTO DE EQUIPAMENTOS, INSTALAÇÃO, OPERAÇÃO, MANUTENÇÃO E GERÊNCIA PROATIVA DOS SERVIÇOS CONTRATADOS, PELO PERÍODO DE 24 (VINTE E QUATRO) MESES, CONF. NAD Nº 254.2024.DOF - ORÇAMENTO, DESPACHO Nº 799.2024.01AJ-SUBADM E DEMAIS DOCUMENTOS NO SEI N° 2024.012678.</t>
  </si>
  <si>
    <t>2024NE0001367</t>
  </si>
  <si>
    <t xml:space="preserve"> ARMANDO GURGEL MAIA</t>
  </si>
  <si>
    <t>VALOR QUE SE EMPENHA REFERENTE AO FORNECIMENTO DE SUPRIMENTO DE FUNDOS AO EXMO. SR. DR. ARMANDO GURGEL MAIA​, PROMOTOR DE JUSTIÇA DE ENTRÂNCIA FINAL, PARA ATENDIMENTO DE DESPESAS EVENTUAIS E DE PEQUENO VULTO NO ÂMBITO DA PROCURADORIA-GERAL DE JUSTIÇA, SENDO FIXADO O PRAZO DE 90 (NOVENTA) DIAS PARA APLICAÇÃO DOS RECURSOS E 30 (TRINTA) DIAS PARA A PRESTAÇÃO DE CONTAS, CONFORME PORTARIA Nº 730/2024/SUBADM E DEMAIS DOCUMENTOS CONSTANTES NO PROCESSO ADMINISTRATIVO SEI Nº 2024.013729.</t>
  </si>
  <si>
    <t>2024NE0001368</t>
  </si>
  <si>
    <t>2024NE0001369</t>
  </si>
  <si>
    <t xml:space="preserve"> IMPORTADORA CARIOCA LTDA</t>
  </si>
  <si>
    <t>VALOR QUE SE EMPENHA REFERENTE À CONTRATAÇÃO DA EMPRESA IMPORTADORA CARIOCA LTDA, CNPJ: 04.563.003/0001-94, RELATIVO À AQUISIÇÃO DE EQUIPAMENTOS DE SONORIZAÇÃO PARA O AUDITÓRIO CARLOS ALBERTO BANDEIRA DE ARAÚJO, COMPREENDENDO: MICROFONES; CAIXAS DE SOM; MESA DE SOM ANALÓGICA; E CABOS E CONECTORES, A FIM DE SUPRIR AS DEMANDAS DO MINISTÉRIO PÚBLICO DO ESTADO DO AMAZONAS EM EVENTOS E SOLENIDADES, CONFORME DESPACHO Nº 780.2024.01AJ-SUBADM.1347806.2024.000564</t>
  </si>
  <si>
    <t>2024NE0001370</t>
  </si>
  <si>
    <t xml:space="preserve"> GERALDO JOSE DE CASTRO PEIXOTO JUNIOR</t>
  </si>
  <si>
    <t>VALOR QUE SE EMPENHA REFERENTE AO DESLOCAMENTO DO POLICIAL MILITAR DISPOSICIONADO 2º SGT PM GERALDO JOSÉ DE CASTRO PEIXOTO JÚNIOR, À CIDADE DE COARI/AM, NO PERÍODO DE 12 A 16.06.2024, EM VIAGEM INSTITUCIONAL PARA O LANÇAMENTO E OFICINAS DE TRABALHO DO PROJETO IDH+, CONFORME PORTARIA Nº 671/2024/SUBADM E DEMAIS DOCUMENTOS CONSTANTES NO PROCESSO ADMINISTRATIVO SEI Nº 2024.012990.</t>
  </si>
  <si>
    <t>2024NE0001371</t>
  </si>
  <si>
    <t>VALOR QUE SE EMPENHA REFERENTE AO DESLOCAMENTO DO EXMO. SR. DR. ALBERTO RODRIGUES DO NASCIMENTO JÚNIOR, PROCURADOR-GERAL DE JUSTIÇA DO ESTADO DO AMAZONAS, ÀS CIDADES DE HUMAITÁ E LÁBREA/AM, A FIM DE PARTICIPAR DE EVENTO RELATIVO AO PROGRAMA JUSTIÇA ITINERANTE COOPERATIVA NA AMAZÔNIA LEGAL, REALIZADO PELO CONSELHO NACIONAL DE JUSTIÇA, NOS DIAS 18 E 19/06/2024, CONFORME PORTARIA Nº 1609/2024/PGJ E DEMAIS DOCUMENTOS CONSTANTES NO PROCESSO ADMINISTRATIVO SEI Nº 2024.013335.</t>
  </si>
  <si>
    <t>2024NE0001372</t>
  </si>
  <si>
    <t>VALOR QUE SE EMPENHA REFERENTE AO DESLOCAMENTO DO EXMO. SR. DR. BRUNO BATISTA DA SILVA, PROMOTOR DE JUSTIÇA DE ENTRÂNCIA INICIAL, PARA PRESTAR APOIO AO MEMBRO TITULAR DA 1.ª PROMOTORIA DE JUSTIÇA DE LÁBREA, NAS AUDIÊNCIAS QUE SE FIZEREM NECESSÁRIAS DURANTE AS AÇÕES DO PROGRAMA JUSTIÇA ITINERANTE COOPERATIVA NA AMAZÔNIA LEGAL, A SEREM REALIZADAS PELO CONSELHO NACIONAL DE JUSTIÇA, NA COMARCA DE LÁBREA, NO PERÍODO DE 13 A 22/06/2024, CONFORME PORTARIA Nº 1553/2024/PGJ</t>
  </si>
  <si>
    <t>2024NE0001373</t>
  </si>
  <si>
    <t>VALOR QUE SE EMPENHA REFERENTE AO DESLOCAMENTO DO SERVIDOR FREDERICO JORGE DE MOURA ABRAHIM, DIRETOR-GERAL DESTA PGJ/AM,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</si>
  <si>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2024NE0001374</t>
  </si>
  <si>
    <t>VALOR QUE SE EMPENHA REFERENTE AO DESLOCAMENTO DA SERVIDORA PATRÍCIA MACHADO DA VEIGA, DIRETORA DE ADMINISTRAÇÃO,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</si>
  <si>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2024NE0001375</t>
  </si>
  <si>
    <t>VALOR QUE SE EMPENHA REFERENTE AO DESLOCAMENTO DO SERVIDOR STEVEN CASTRO CONTE, AGENTE DE APOIO - ADMINISTATIVO,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</si>
  <si>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2024NE0001376</t>
  </si>
  <si>
    <t>VALOR QUE SE EMPENHA REFERENTE AO DESLOCAMENTO DO SERVIDOR ULISSES HERMESON CASTRO DE FARIAS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</si>
  <si>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2024NE0001377</t>
  </si>
  <si>
    <t>VALOR QUE SE EMPENHA REFERENTE AO DESLOCAMENTO DO SERVIDOR ELIAS SOUZA DE OLIVEIRA, AGENTE DE APOIO - MOTORISTA/SEGURANÇA, AO MUNICÍPIO DE URUCURITUBA/AM, PARA CONDUZIR OS SERVIDORES QUE IRÃO PARTICIPAR DO EVENTO "SOLENIDADE DE INAUGURAÇÃO DA SEDE DA PROMOTORIA DE JUSTIÇA DE URUCURITUBA/AM", CONFORME PORTARIA Nº 701/2024/SUBADM E DEMAIS DOCUMENTOS CONSTANTES NO PROCESSO ADMINISTRATIVO SEI Nº 2024.014119.</t>
  </si>
  <si>
    <t>2024NE0001378</t>
  </si>
  <si>
    <t>VALOR REFERENTE AO PAGAMENTO DE DIÁRIAS NO MUNICÍPIO DE URUCURITUBA/AM, NO PERÍODO DE 21 A 23.06.2024, CONFORME PORTARIA Nº 691/2024/SUBADM E DOCUMENTOS NO SEI 2024.013926</t>
  </si>
  <si>
    <t>2024NE0001379</t>
  </si>
  <si>
    <t>2024NE0001380</t>
  </si>
  <si>
    <t>2024NE0001381</t>
  </si>
  <si>
    <t>FOLHA DE PAGAMENTO PARA O GRUPO 14 DO ORGAO 114/001 TIPO FOLHA 10 NO MES 06/2024 PARA O(S) GANHO(S)
30 - R$ 6.915.982,50</t>
  </si>
  <si>
    <t>2024NE0001382</t>
  </si>
  <si>
    <t>FOLHA DE PAGAMENTO PARA O GRUPO 14 DO ORGAO 114/001 TIPO FOLHA 10 NO MES 06/2024 PARA O(S) GANHO(S)
46 - R$ 201.268,50
1 - R$ 5.480.016,81
337 - R$ 5.747,68
338 - R$ 9.298,59
376 - R$ 394,99</t>
  </si>
  <si>
    <t>2024NE0001383</t>
  </si>
  <si>
    <t>FOLHA DE PAGAMENTO PARA O GRUPO 14 DO ORGAO 114/001 TIPO FOLHA 10 NO MES 06/2024 PARA O(S) GANHO(S)
150 - R$ 17.737,00
153 - R$ 2.504,74
149 - R$ 214.078,80
152 - R$ 2.249.045,48</t>
  </si>
  <si>
    <t>2024NE0001384</t>
  </si>
  <si>
    <t>FOLHA DE PAGAMENTO PARA O GRUPO 14 DO ORGAO 114/001 TIPO FOLHA 10 NO MES 06/2024 PARA O(S) GANHO(S)
292 - R$ 8.837,17
212 - R$ 6.674,63
211 - R$ 56.404,61
298 - R$ 31.411,72
251 - R$ 13.793,07
340 - R$ 132,39
2015 - R$ 9.121,04
610 - R$ 115.807,37
252 - R$ 718.810,80
210 - R$ 887.137,87</t>
  </si>
  <si>
    <t>2024NE0001385</t>
  </si>
  <si>
    <t>FOLHA DE PAGAMENTO PARA O GRUPO 14 DO ORGAO 114/001 TIPO FOLHA 10 NO MES 06/2024 PARA O(S) GANHO(S)
193 - R$ 50.838,64
268 - R$ 7.943,54
275 - R$ 22.241,92
188 - R$ 35.745,90
274 - R$ 6.354,83
271 - R$ 16.681,44
24 - R$ 1.539.535,97
23 - R$ 3.393,52
269 - R$ 14.298,36
327 - R$ 5.560,48
189 - R$ 6.354,83
273 - R$ 6.354,83
270 - R$ 7.149,18</t>
  </si>
  <si>
    <t>2024NE0001386</t>
  </si>
  <si>
    <t>FOLHA DE PAGAMENTO PARA O GRUPO 14 DO ORGAO 114/001 TIPO FOLHA 10 NO MES 06/2024 PARA O(S) GANHO(S)
2016 - R$ 38.438,94
2014 - R$ 731.223,57
186 - R$ 804.356,26
187 - R$ 67.352,65
10 - R$ 13.549,70</t>
  </si>
  <si>
    <t>2024NE0001387</t>
  </si>
  <si>
    <t>FOLHA DE PAGAMENTO PARA O GRUPO 14 DO ORGAO 114/001 TIPO FOLHA 10 NO MES 06/2024 PARA O(S) GANHO(S)
708 - R$ 1.006.893,64</t>
  </si>
  <si>
    <t>2024NE0001388</t>
  </si>
  <si>
    <t>FOLHA DE PAGAMENTO PARA O GRUPO 14 DO ORGAO 114/001 TIPO FOLHA 10 NO MES 06/2024 PARA O(S) GANHO(S)
613 - R$ 333.115,93
3 - R$ 21.540,15</t>
  </si>
  <si>
    <t>2024NE0001389</t>
  </si>
  <si>
    <t>FOLHA DE PAGAMENTO PARA O GRUPO 14 DO ORGAO 114/001 TIPO FOLHA 10 NO MES 06/2024 PARA O(S) GANHO(S)
282 - R$ 332.748,58</t>
  </si>
  <si>
    <t>2024NE0001390</t>
  </si>
  <si>
    <t>FOLHA DE PAGAMENTO PARA O GRUPO 14 DO ORGAO 114/001 TIPO FOLHA 10 NO MES 06/2024 PARA O(S) GANHO(S)
122 - R$ 275.224,84
28 - R$ 7.514,22</t>
  </si>
  <si>
    <t>2024NE0001391</t>
  </si>
  <si>
    <t>FOLHA DE PAGAMENTO PARA O GRUPO 14 DO ORGAO 114/001 TIPO FOLHA 10 NO MES 06/2024 PARA O(S) GANHO(S)
6 - R$ 128.591,81</t>
  </si>
  <si>
    <t>2024NE0001392</t>
  </si>
  <si>
    <t>FOLHA DE PAGAMENTO PARA O GRUPO 14 DO ORGAO 114/001 TIPO FOLHA 10 NO MES 06/2024 PARA O(S) GANHO(S)
111 - R$ 119.484,10</t>
  </si>
  <si>
    <t>2024NE0001393</t>
  </si>
  <si>
    <t>FOLHA DE PAGAMENTO PARA O GRUPO 14 DO ORGAO 114/001 TIPO FOLHA 10 NO MES 06/2024 PARA O(S) GANHO(S)
710 - R$ 78.044,84
331 - R$ 2.062,39</t>
  </si>
  <si>
    <t>2024NE0001394</t>
  </si>
  <si>
    <t>FOLHA DE PAGAMENTO PARA O GRUPO 14 DO ORGAO 114/001 TIPO FOLHA 10 NO MES 06/2024 PARA O(S) GANHO(S)
707 - R$ 25.604,00
711 - R$ 12.711,40</t>
  </si>
  <si>
    <t>2024NE0001395</t>
  </si>
  <si>
    <t>FOLHA DE PAGAMENTO PARA O GRUPO 14 DO ORGAO 114/001 TIPO FOLHA 10 NO MES 06/2024 PARA O(S) GANHO(S)
301 - R$ 22.033,50
302 - R$ 3.083,64
299 - R$ 10.278,80</t>
  </si>
  <si>
    <t>2024NE0001396</t>
  </si>
  <si>
    <t>FOLHA DE PAGAMENTO PARA O GRUPO 14 DO ORGAO 114/001 TIPO FOLHA 10 NO MES 06/2024 PARA O(S) GANHO(S)
51 - R$ 4.301,40
283 - R$ 370,00</t>
  </si>
  <si>
    <t>2024NE0001397</t>
  </si>
  <si>
    <t>FOLHA DE PAGAMENTO PARA O GRUPO 14 DO ORGAO 114/001 TIPO FOLHA 10 NO MES 06/2024 PARA O(S) GANHO(S)
9984 - R$ 1.551.165,94</t>
  </si>
  <si>
    <t>2024NE0001398</t>
  </si>
  <si>
    <t>FOLHA DE PAGAMENTO PARA O GRUPO 14 DO ORGAO 114/001 TIPO FOLHA 10 NO MES 06/2024 PARA O(S) GANHO(S)
9986 - R$ 993.538,88</t>
  </si>
  <si>
    <t>2024NE0001399</t>
  </si>
  <si>
    <t>FOLHA DE PAGAMENTO PARA O GRUPO 14 DO ORGAO 114/001 TIPO FOLHA 10 NO MES 06/2024 PARA O(S) GANHO(S)
9990 - R$ 241.372,48</t>
  </si>
  <si>
    <t>2024NE0001400</t>
  </si>
  <si>
    <t>FOLHA DE PAGAMENTO PARA O GRUPO 14 DO ORGAO 114/001 TIPO FOLHA 10 NO MES 06/2024 PARA O(S) GANHO(S)
9992 - R$ 1.577,98</t>
  </si>
  <si>
    <t>2024NE0001401</t>
  </si>
  <si>
    <t>FOLHA DE PAGAMENTO PARA O GRUPO 41 DO ORGAO 114/003 TIPO FOLHA 10 NO MES 06/2024 PARA O(S) GANHO(S)
707 - R$ 117.356,02</t>
  </si>
  <si>
    <t>2024NE0001402</t>
  </si>
  <si>
    <t>FOLHA DE PAGAMENTO PARA O GRUPO 41 DO ORGAO 114/003 TIPO FOLHA 10 NO MES 06/2024 PARA O(S) GANHO(S)
708 - R$ 2.989,50</t>
  </si>
  <si>
    <t>2024NE0001403</t>
  </si>
  <si>
    <t>FOLHA DE PAGAMENTO PARA O GRUPO 14 DO ORGAO 114/001 TIPO FOLHA 61 NO MES 06/2024 PARA O(S) GANHO(S)
713 - R$ 4.823,12
293 - R$ 702.677,68
711 - R$ 729,13
707 - R$ 2.535.468,02</t>
  </si>
  <si>
    <t>2024NE0001404</t>
  </si>
  <si>
    <t>FOLHA DE PAGAMENTO PARA O GRUPO 14 DO ORGAO 114/001 TIPO FOLHA 61 NO MES 06/2024 PARA O(S) GANHO(S)
603 - R$ 3.219,19
615 - R$ 812.257,83</t>
  </si>
  <si>
    <t>2024NE0001405</t>
  </si>
  <si>
    <t>FOLHA DE PAGAMENTO PARA O GRUPO 14 DO ORGAO 114/001 TIPO FOLHA 61 NO MES 06/2024 PARA O(S) GANHO(S)
712 - R$ 12.632,91
296 - R$ 549.009,22</t>
  </si>
  <si>
    <t>2024NE0001406</t>
  </si>
  <si>
    <t>FOLHA DE PAGAMENTO PARA O GRUPO 14 DO ORGAO 114/001 TIPO FOLHA 61 NO MES 06/2024 PARA O(S) GANHO(S)
618 - R$ 857,79
700 - R$ 6.295,02
702 - R$ 13.176,08
703 - R$ 377.722,66
617 - R$ 75.789,50
701 - R$ 1.192,28</t>
  </si>
  <si>
    <t>2024NE0001407</t>
  </si>
  <si>
    <t>FOLHA DE PAGAMENTO PARA O GRUPO 14 DO ORGAO 114/001 TIPO FOLHA 61 NO MES 06/2024 PARA O(S) GANHO(S)
186 - R$ 722,19
2014 - R$ 1.562,45
709 - R$ 8.250,04</t>
  </si>
  <si>
    <t>2024NE0001408</t>
  </si>
  <si>
    <t>FOLHA DE PAGAMENTO PARA O GRUPO 14 DO ORGAO 114/001 TIPO FOLHA 61 NO MES 06/2024 PARA O(S) GANHO(S)
46 - R$ 374,18
31 - R$ 8.558,51</t>
  </si>
  <si>
    <t>2024NE0001409</t>
  </si>
  <si>
    <t>FOLHA DE PAGAMENTO PARA O GRUPO 14 DO ORGAO 114/001 TIPO FOLHA 61 NO MES 06/2024 PARA O(S) GANHO(S)
282 - R$ 7.840,00</t>
  </si>
  <si>
    <t>2024NE0001410</t>
  </si>
  <si>
    <t>FOLHA DE PAGAMENTO PARA O GRUPO 14 DO ORGAO 114/001 TIPO FOLHA 61 NO MES 06/2024 PARA O(S) GANHO(S)
150 - R$ 1.017,98</t>
  </si>
  <si>
    <t>2024NE0001411</t>
  </si>
  <si>
    <t>FOLHA DE PAGAMENTO PARA O GRUPO 14 DO ORGAO 114/001 TIPO FOLHA 61 NO MES 06/2024 PARA O(S) GANHO(S)
210 - R$ 361,09</t>
  </si>
  <si>
    <t>2024NE0001412</t>
  </si>
  <si>
    <t>FOLHA DE PAGAMENTO PARA O GRUPO 14 DO ORGAO 114/001 TIPO FOLHA 61 NO MES 06/2024 PARA O(S) GANHO(S)
9984 - R$ 101.987,02</t>
  </si>
  <si>
    <t>2024NE0001413</t>
  </si>
  <si>
    <t>FOLHA DE PAGAMENTO PARA O GRUPO 14 DO ORGAO 114/001 TIPO FOLHA 61 NO MES 06/2024 PARA O(S) GANHO(S)
9986 - R$ 3.138,27</t>
  </si>
  <si>
    <t>2024NE0001414</t>
  </si>
  <si>
    <t>VALOR REFERENTE AO PAGAMENTO DE DIÁRIAS NO MUNICÍPIO DE PARINTINS/AM, NO PERÍODO DE 26.06.2024 A 01.07.2024, CONFORME PORTARIA 702/2024/SUBADM E DOCUMENTOS NO 2024.013135.</t>
  </si>
  <si>
    <t>2024NE0001415</t>
  </si>
  <si>
    <t>VALOR REFERENTE AO PAGAMENTO DE DIÁRIAS NO MUNICÍPIO DE URUCURITUBA/AM, NO PERÍODO DE 20 A 22.06.2024, CONFORME PORTARIA 699/2024/SUBADM RETIFICADA PELA PORTARIA 709/2024/SUBADM E DEMAIS DOCUMENTOS NO SEI 2024.013841.</t>
  </si>
  <si>
    <t>2024NE0001416</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</si>
  <si>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</si>
  <si>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2024NE0001417</t>
  </si>
  <si>
    <t xml:space="preserve"> PAULO CESAR TORRES RIBEIRO</t>
  </si>
  <si>
    <t>VALOR REFERENTE AO PAGAMENTO DE DIÁRIAS NO MUNICÍPIO DE URUCURITUBA/AM, NO PERÍODO DE 20 A 22.06.2024, CONFORME PORTARIA 699/2024/SUBADM RETIFICADA PELA PORTARIA 709/2024/SUBADM E DEMAIS DOCUMENTOS NO SEI  2024.013841.</t>
  </si>
  <si>
    <t>2024NE0001418</t>
  </si>
  <si>
    <t>VALOR REFERENTE AO PAGAMENTO DE DIÁRIAS AO MUNICÍPIO DE PARINTINS/AM, NO PERÍODO DE 08 A 10.07.2024,PARA PROCEDEREM À CORREIÇÃO ORDINÁRIA NAS 1ª E 2ª PROM. DE JUSTIÇA DA COMARCA DE PARINTINS E PROM. ELEITORAL JUNTO À 4ª ZONA ELEITORAL CONF. PORTARIA Nº 1607/2024/PGJ E DOCUMENTOS NO SEI  2024.013148</t>
  </si>
  <si>
    <t>2024NE0001419</t>
  </si>
  <si>
    <t>FOLHA TIPO 10 - GRUPO 14 DO MÊS DE JUNHO/2024
GANHOS:
045 - GRATIFIC AUX MORADIA: R$ 2.597,49</t>
  </si>
  <si>
    <t>2024NE0001420</t>
  </si>
  <si>
    <t>FOLHA DE PAGAMENTO PARA O GRUPO 16 DO ORGAO 114/002 TIPO FOLHA 61 NO MES 06/2024 PARA O(S) GANHO(S)
325 - R$ 47.430,18
329 - R$ 4.444,44</t>
  </si>
  <si>
    <t>2024NE0001421</t>
  </si>
  <si>
    <t>FOLHA DE PAGAMENTO PARA O GRUPO 16 DO ORGAO 114/002 TIPO FOLHA 61 NO MES 06/2024 PARA O(S) GANHO(S)
615 - R$ 5.000,00
346 - R$ 20.000,00
323 - R$ 1.990,53</t>
  </si>
  <si>
    <t>2024NE0001422</t>
  </si>
  <si>
    <t>FOLHA DE PAGAMENTO PARA O GRUPO 16 DO ORGAO 114/002 TIPO FOLHA 61 NO MES 06/2024 PARA O(S) GANHO(S)
353 - R$ 7.000,00
326 - R$ 5.700,00</t>
  </si>
  <si>
    <t>2024NE0001423</t>
  </si>
  <si>
    <t>FOLHA DE PAGAMENTO PARA O GRUPO 16 DO ORGAO 114/002 TIPO FOLHA 61 NO MES 06/2024 PARA O(S) GANHO(S)
9984 - R$ 869,92</t>
  </si>
  <si>
    <t>2024NE0001424</t>
  </si>
  <si>
    <t>FOLHA DE PAGAMENTO PARA O GRUPO 16 DO ORGAO 114/002 TIPO FOLHA 61 NO MES 06/2024 PARA O(S) GANHO(S)
325 - R$ 83.592,79
329 - R$ 5.555,55</t>
  </si>
  <si>
    <t>2024NE0001425</t>
  </si>
  <si>
    <t>FOLHA DE PAGAMENTO PARA O GRUPO 16 DO ORGAO 114/002 TIPO FOLHA 61 NO MES 06/2024 PARA O(S) GANHO(S)
353 - R$ 7.000,00
619 - R$ 14.000,00</t>
  </si>
  <si>
    <t>2024NE0001426</t>
  </si>
  <si>
    <t>FOLHA DE PAGAMENTO PARA O GRUPO 16 DO ORGAO 114/002 TIPO FOLHA 61 NO MES 06/2024 PARA O(S) GANHO(S)
323 - R$ 1.990,54
346 - R$ 10.000,00
615 - R$ 5.000,00</t>
  </si>
  <si>
    <t>2024NE0001427</t>
  </si>
  <si>
    <t>FOLHA DE PAGAMENTO PARA O GRUPO 16 DO ORGAO 114/002 TIPO FOLHA 61 NO MES 06/2024 PARA O(S) GANHO(S)
9984 - R$ 2.609,88</t>
  </si>
  <si>
    <t>2024NE0001428</t>
  </si>
  <si>
    <t>FOLHA DE PAGAMENTO PARA O GRUPO 41 DO ORGAO 114/003 TIPO FOLHA 61 NO MES 06/2024 PARA O(S) GANHO(S)
615 - R$ 460.000,00</t>
  </si>
  <si>
    <t>2024NE0001429</t>
  </si>
  <si>
    <t>FOLHA DE PAGAMENTO PARA O GRUPO 41 DO ORGAO 114/003 TIPO FOLHA 61 NO MES 06/2024 PARA O(S) GANHO(S)
703 - R$ 364.000,00
349 - R$ 14.000,00</t>
  </si>
  <si>
    <t>2024NE0001430</t>
  </si>
  <si>
    <t>FOLHA DE PAGAMENTO PARA O GRUPO 41 DO ORGAO 114/003 TIPO FOLHA 61 NO MES 06/2024 PARA O(S) GANHO(S)
326 - R$ 42.000,00</t>
  </si>
  <si>
    <t>2024NE0001431</t>
  </si>
  <si>
    <t>FOLHA DE PAGAMENTO PARA O GRUPO 41 DO ORGAO 114/003 TIPO FOLHA 61 NO MES 06/2024 PARA O(S) GANHO(S)
707 - R$ 11.190,28
153 - R$ 1.049,09</t>
  </si>
  <si>
    <t>2024NE0001432</t>
  </si>
  <si>
    <t>FOLHA DE PAGAMENTO PARA O GRUPO 41 DO ORGAO 114/003 TIPO FOLHA 61 NO MES 06/2024 PARA O(S) GANHO(S)
9984 - R$ 45.237,92</t>
  </si>
  <si>
    <t>2024NE0001433</t>
  </si>
  <si>
    <t>FOLHA DE PAGAMENTO PARA O GRUPO 14 DO ORGAO 114/001 TIPO FOLHA 63 NO MES 06/2024 PARA O(S) GANHO(S)
714 - R$ 271.856,20
700 - R$ 1.075.611,76
701 - R$ 494.039,42</t>
  </si>
  <si>
    <t>2024NE0001434</t>
  </si>
  <si>
    <t>FOLHA DE PAGAMENTO PARA O GRUPO 14 DO ORGAO 114/001 TIPO FOLHA 63 NO MES 06/2024 PARA O(S) GANHO(S)
603 - R$ 295.838,53</t>
  </si>
  <si>
    <t>2024NE0001435</t>
  </si>
  <si>
    <t>FOLHA DE PAGAMENTO PARA O GRUPO 14 DO ORGAO 114/001 TIPO FOLHA 63 NO MES 06/2024 PARA O(S) GANHO(S)
712 - R$ 67.912,04</t>
  </si>
  <si>
    <t>2024NE0001436</t>
  </si>
  <si>
    <t>FOLHA DE PAGAMENTO PARA O GRUPO 14 DO ORGAO 114/001 TIPO FOLHA 63 NO MES 06/2024 PARA O(S) GANHO(S)
711 - R$ 40.625,17
707 - R$ 811,48</t>
  </si>
  <si>
    <t>2024NE0001437</t>
  </si>
  <si>
    <t>FOLHA DE PAGAMENTO PARA O GRUPO 14 DO ORGAO 114/001 TIPO FOLHA 63 NO MES 06/2024 PARA O(S) GANHO(S)
23 - R$ 6.920,37</t>
  </si>
  <si>
    <t>2024NE0001438</t>
  </si>
  <si>
    <t>FOLHA DE PAGAMENTO PARA O GRUPO 14 DO ORGAO 114/001 TIPO FOLHA 63 NO MES 06/2024 PARA O(S) GANHO(S)
282 - R$ 6.788,35</t>
  </si>
  <si>
    <t>2024NE0001439</t>
  </si>
  <si>
    <t>FOLHA DE PAGAMENTO PARA O GRUPO 14 DO ORGAO 114/001 TIPO FOLHA 63 NO MES 06/2024 PARA O(S) GANHO(S)
46 - R$ 476,18
31 - R$ 4.761,71</t>
  </si>
  <si>
    <t>2024NE0001440</t>
  </si>
  <si>
    <t>FOLHA DE PAGAMENTO PARA O GRUPO 14 DO ORGAO 114/001 TIPO FOLHA 63 NO MES 06/2024 PARA O(S) GANHO(S)
186 - R$ 4.288,44
2014 - R$ 152,12</t>
  </si>
  <si>
    <t>2024NE0001441</t>
  </si>
  <si>
    <t>FOLHA DE PAGAMENTO PARA O GRUPO 14 DO ORGAO 114/001 TIPO FOLHA 63 NO MES 06/2024 PARA O(S) GANHO(S)
610 - R$ 636,26
211 - R$ 3.250,38</t>
  </si>
  <si>
    <t>2024NE0001442</t>
  </si>
  <si>
    <t>FOLHA DE PAGAMENTO PARA O GRUPO 14 DO ORGAO 114/001 TIPO FOLHA 63 NO MES 06/2024 PARA O(S) GANHO(S)
153 - R$ 1.478,31
150 - R$ 792,37</t>
  </si>
  <si>
    <t>2024NE0001443</t>
  </si>
  <si>
    <t>FOLHA DE PAGAMENTO PARA O GRUPO 14 DO ORGAO 114/001 TIPO FOLHA 63 NO MES 06/2024 PARA O(S) GANHO(S)
208 - R$ 257,39</t>
  </si>
  <si>
    <t>2024NE0001444</t>
  </si>
  <si>
    <t>FOLHA DE PAGAMENTO PARA O GRUPO 14 DO ORGAO 114/001 TIPO FOLHA 63 NO MES 06/2024 PARA O(S) GANHO(S)
9986 - R$ 118.753,91</t>
  </si>
  <si>
    <t>2024NE0001445</t>
  </si>
  <si>
    <t>FOLHA DE PAGAMENTO PARA O GRUPO 14 DO ORGAO 114/001 TIPO FOLHA 63 NO MES 06/2024 PARA O(S) GANHO(S)
9990 - R$ 56.715,79</t>
  </si>
  <si>
    <t>2024NE0001446</t>
  </si>
  <si>
    <t>FOLHA DE PAGAMENTO PARA O GRUPO 14 DO ORGAO 114/001 TIPO FOLHA 63 NO MES 06/2024 PARA O(S) GANHO(S)
9984 - R$ 53.781,14</t>
  </si>
  <si>
    <t>2024NE0001447</t>
  </si>
  <si>
    <t>FOLHA DE PAGAMENTO PARA O GRUPO 14 DO ORGAO 114/001 TIPO FOLHA 63 NO MES 06/2024 PARA O(S) GANHO(S)
9992 - R$ 54,04</t>
  </si>
  <si>
    <t>2024NE0001448</t>
  </si>
  <si>
    <t>FOLHA DE PAGAMENTO PARA O GRUPO 41 DO ORGAO 114/003 TIPO FOLHA 63 NO MES 06/2024 PARA O(S) GANHO(S)
701 - R$ 2.990,70
700 - R$ 20.862,07</t>
  </si>
  <si>
    <t>2024NE0001449</t>
  </si>
  <si>
    <t>FOLHA DE PAGAMENTO PARA O GRUPO 41 DO ORGAO 114/003 TIPO FOLHA 63 NO MES 06/2024 PARA O(S) GANHO(S)
603 - R$ 4.074,71</t>
  </si>
  <si>
    <t>2024NE0001450</t>
  </si>
  <si>
    <t>FOLHA DE PAGAMENTO PARA O GRUPO 41 DO ORGAO 114/003 TIPO FOLHA 63 NO MES 06/2024 PARA O(S) GANHO(S)
712 - R$ 1.054,48</t>
  </si>
  <si>
    <t>2024NE0001451</t>
  </si>
  <si>
    <t>FOLHA DE PAGAMENTO PARA O GRUPO 14 DO ORGAO 114/001 TIPO FOLHA 62 NO MES 06/2024 PARA O(S) GANHO(S)
210 - R$ 4.620,45</t>
  </si>
  <si>
    <t>2024NE0001452</t>
  </si>
  <si>
    <t>FOLHA DE PAGAMENTO ABRIL/2024 
GANHO 328 - AUXÍLIO SAÚDE:
FOLHA 10 GRUPO 14 - R$ 2.207.091,33
FOLHA 10 GRUPO 41 - R$ 385.500,98
FOLHA 61 GRUPO 14 - R$ 36.909,18
FOLHA 61 GRUPO 41 - R$ 5.075,63</t>
  </si>
  <si>
    <t>2024NE0001453</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</si>
  <si>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</si>
  <si>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</si>
  <si>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</si>
  <si>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</si>
  <si>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</si>
  <si>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</si>
  <si>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</si>
  <si>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</si>
  <si>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</si>
  <si>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</si>
  <si>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</si>
  <si>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</si>
  <si>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</si>
  <si>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</si>
  <si>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</si>
  <si>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</si>
  <si>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</si>
  <si>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</si>
  <si>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</si>
  <si>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</si>
  <si>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</si>
  <si>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</si>
  <si>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</si>
  <si>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</si>
  <si>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</si>
  <si>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</si>
  <si>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</si>
  <si>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</si>
  <si>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</si>
  <si>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</si>
  <si>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</si>
  <si>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</si>
  <si>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</si>
  <si>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</si>
  <si>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</si>
  <si>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</si>
  <si>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</si>
  <si>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</si>
  <si>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</si>
  <si>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</si>
  <si>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</si>
  <si>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</si>
  <si>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</si>
  <si>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</si>
  <si>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</si>
  <si>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PRODAM PROCESSAMENTO DE DADOS AMAZONAS SA</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</si>
  <si>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</si>
  <si>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</si>
  <si>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</si>
  <si>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</si>
  <si>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</si>
  <si>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</si>
  <si>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</si>
  <si>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</si>
  <si>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</si>
  <si>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</si>
  <si>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</si>
  <si>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</si>
  <si>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</si>
  <si>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</si>
  <si>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</si>
  <si>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</si>
  <si>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</si>
  <si>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</si>
  <si>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</si>
  <si>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</si>
  <si>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</si>
  <si>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</si>
  <si>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</si>
  <si>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</si>
  <si>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</si>
  <si>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</si>
  <si>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</si>
  <si>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</si>
  <si>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</si>
  <si>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</si>
  <si>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</si>
  <si>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</si>
  <si>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</si>
  <si>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</si>
  <si>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</si>
  <si>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</si>
  <si>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</si>
  <si>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</si>
  <si>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</si>
  <si>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</si>
  <si>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</si>
  <si>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</si>
  <si>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</si>
  <si>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</si>
  <si>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</si>
  <si>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</si>
  <si>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</si>
  <si>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</si>
  <si>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</si>
  <si>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</si>
  <si>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</si>
  <si>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</si>
  <si>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</si>
  <si>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</si>
  <si>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</si>
  <si>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2023NE0000687</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</si>
  <si>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</si>
  <si>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</si>
  <si>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</si>
  <si>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</si>
  <si>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</si>
  <si>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</si>
  <si>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</si>
  <si>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</si>
  <si>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</si>
  <si>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</si>
  <si>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</si>
  <si>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</si>
  <si>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</si>
  <si>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</si>
  <si>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</si>
  <si>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</si>
  <si>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</si>
  <si>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</si>
  <si>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</si>
  <si>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</si>
  <si>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</si>
  <si>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</si>
  <si>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</si>
  <si>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</si>
  <si>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</si>
  <si>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</si>
  <si>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</si>
  <si>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</si>
  <si>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</si>
  <si>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</si>
  <si>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</si>
  <si>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</si>
  <si>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</si>
  <si>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</si>
  <si>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</si>
  <si>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</si>
  <si>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</si>
  <si>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</si>
  <si>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</si>
  <si>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</si>
  <si>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</si>
  <si>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</si>
  <si>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</si>
  <si>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</si>
  <si>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</si>
  <si>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</si>
  <si>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</si>
  <si>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</si>
  <si>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</si>
  <si>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</si>
  <si>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</si>
  <si>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</si>
  <si>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</si>
  <si>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</si>
  <si>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</si>
  <si>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</si>
  <si>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</si>
  <si>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</si>
  <si>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</si>
  <si>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</si>
  <si>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</si>
  <si>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</si>
  <si>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</si>
  <si>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</si>
  <si>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</si>
  <si>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</si>
  <si>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</si>
  <si>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</si>
  <si>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</si>
  <si>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</si>
  <si>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</si>
  <si>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</si>
  <si>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</si>
  <si>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</si>
  <si>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</si>
  <si>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</si>
  <si>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</si>
  <si>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</si>
  <si>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</si>
  <si>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</si>
  <si>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</si>
  <si>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</si>
  <si>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</si>
  <si>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</si>
  <si>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</si>
  <si>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</si>
  <si>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</si>
  <si>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</si>
  <si>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</si>
  <si>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</si>
  <si>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</si>
  <si>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</si>
  <si>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</si>
  <si>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</si>
  <si>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</si>
  <si>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</si>
  <si>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</si>
  <si>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</si>
  <si>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</si>
  <si>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</si>
  <si>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</si>
  <si>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</si>
  <si>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</si>
  <si>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</si>
  <si>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</si>
  <si>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</si>
  <si>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</si>
  <si>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</si>
  <si>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</si>
  <si>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</si>
  <si>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</si>
  <si>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</si>
  <si>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</si>
  <si>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</si>
  <si>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</si>
  <si>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</si>
  <si>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</si>
  <si>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</si>
  <si>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</si>
  <si>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</si>
  <si>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</si>
  <si>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</si>
  <si>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</si>
  <si>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</si>
  <si>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</si>
  <si>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</si>
  <si>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</si>
  <si>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</si>
  <si>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</si>
  <si>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</si>
  <si>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</si>
  <si>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</si>
  <si>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</si>
  <si>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</si>
  <si>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</si>
  <si>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</si>
  <si>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</si>
  <si>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</si>
  <si>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</si>
  <si>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</si>
  <si>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</si>
  <si>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</si>
  <si>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</si>
  <si>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</si>
  <si>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</si>
  <si>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</si>
  <si>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</si>
  <si>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</si>
  <si>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</si>
  <si>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</si>
  <si>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</si>
  <si>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</si>
  <si>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</si>
  <si>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</si>
  <si>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</si>
  <si>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</si>
  <si>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</si>
  <si>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</si>
  <si>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</si>
  <si>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</si>
  <si>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</si>
  <si>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</si>
  <si>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</si>
  <si>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</si>
  <si>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</si>
  <si>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</si>
  <si>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</si>
  <si>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</si>
  <si>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</si>
  <si>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</si>
  <si>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</si>
  <si>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</si>
  <si>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</si>
  <si>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</si>
  <si>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</si>
  <si>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</si>
  <si>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</si>
  <si>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</si>
  <si>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</si>
  <si>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</si>
  <si>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</si>
  <si>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</si>
  <si>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</si>
  <si>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</si>
  <si>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</si>
  <si>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</si>
  <si>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</si>
  <si>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</si>
  <si>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</si>
  <si>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</si>
  <si>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</si>
  <si>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</si>
  <si>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</si>
  <si>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</si>
  <si>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</si>
  <si>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</si>
  <si>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</si>
  <si>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</si>
  <si>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</si>
  <si>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</si>
  <si>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</si>
  <si>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</si>
  <si>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</si>
  <si>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</si>
  <si>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</si>
  <si>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</si>
  <si>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</si>
  <si>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</si>
  <si>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</si>
  <si>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</si>
  <si>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</si>
  <si>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</si>
  <si>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</si>
  <si>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</si>
  <si>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</si>
  <si>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</si>
  <si>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</si>
  <si>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</si>
  <si>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</si>
  <si>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</si>
  <si>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</si>
  <si>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</si>
  <si>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</si>
  <si>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</si>
  <si>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</si>
  <si>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</si>
  <si>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</si>
  <si>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</si>
  <si>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</si>
  <si>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</si>
  <si>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</si>
  <si>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</si>
  <si>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</si>
  <si>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</si>
  <si>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</si>
  <si>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</si>
  <si>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</si>
  <si>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S. H. S. ATAIDE E CIA LTDA</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</si>
  <si>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</si>
  <si>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</si>
  <si>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</si>
  <si>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</si>
  <si>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</si>
  <si>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</si>
  <si>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</si>
  <si>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</si>
  <si>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</si>
  <si>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</si>
  <si>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</si>
  <si>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</si>
  <si>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</si>
  <si>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</si>
  <si>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</si>
  <si>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</si>
  <si>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</si>
  <si>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</si>
  <si>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</si>
  <si>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</si>
  <si>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</si>
  <si>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</si>
  <si>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</si>
  <si>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</si>
  <si>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</si>
  <si>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</si>
  <si>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</si>
  <si>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</si>
  <si>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</si>
  <si>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</si>
  <si>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</si>
  <si>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</si>
  <si>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</si>
  <si>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</si>
  <si>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</si>
  <si>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</si>
  <si>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</si>
  <si>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</si>
  <si>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</si>
  <si>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</si>
  <si>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</si>
  <si>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</si>
  <si>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</si>
  <si>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</si>
  <si>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</si>
  <si>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</si>
  <si>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</si>
  <si>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</si>
  <si>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</si>
  <si>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</si>
  <si>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</si>
  <si>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</si>
  <si>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</si>
  <si>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</si>
  <si>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</si>
  <si>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</si>
  <si>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</si>
  <si>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</si>
  <si>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</si>
  <si>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</si>
  <si>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</si>
  <si>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</si>
  <si>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</si>
  <si>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</si>
  <si>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</si>
  <si>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</si>
  <si>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INSTITUTO NACIONAL DE SEGURIDADE SOCIAL / INSS</t>
  </si>
  <si>
    <t>FOLHA DE PAGAMENTO PARA O GRUPO 14 DO ORGAO 114/001 TIPO FOLHA 10 NO MES 12/2023 PARA O(S) GANHO(S)
9990 - R$ 219.420,12</t>
  </si>
  <si>
    <t>2023NE0002844</t>
  </si>
  <si>
    <t>FOLHA DE PAGAMENTO PARA O GRUPO 14 DO ORGAO 114/001 TIPO FOLHA 61 NO MES 12/2023 PARA O(S) GANHO(S)
9990 - R$ 672,91</t>
  </si>
  <si>
    <t>2023NE0002854</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</si>
  <si>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</si>
  <si>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</si>
  <si>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</si>
  <si>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FOLHA TIPO 64 - GRUPO 14 - DEZEMBRO/2023
INSS PATRONAL: R$ 3.671,84
ACIDENTE DE TRABALHO: R$ 183,59</t>
  </si>
  <si>
    <t>2023NE0002892</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</si>
  <si>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</si>
  <si>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</si>
  <si>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</si>
  <si>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</si>
  <si>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</si>
  <si>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</si>
  <si>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</si>
  <si>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</si>
  <si>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</si>
  <si>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</si>
  <si>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</si>
  <si>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</si>
  <si>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</si>
  <si>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</si>
  <si>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</si>
  <si>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</si>
  <si>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</si>
  <si>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</si>
  <si>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</si>
  <si>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</si>
  <si>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</si>
  <si>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</si>
  <si>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</si>
  <si>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</si>
  <si>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</si>
  <si>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</si>
  <si>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</si>
  <si>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</si>
  <si>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</si>
  <si>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</si>
  <si>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</si>
  <si>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</si>
  <si>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</si>
  <si>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</si>
  <si>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</si>
  <si>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Anulação da 2024NE0001160</t>
  </si>
  <si>
    <t>2024NE0001288</t>
  </si>
  <si>
    <t>Anulação da 2024NE0001161</t>
  </si>
  <si>
    <t>2024NE0001287</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</si>
  <si>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</si>
  <si>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</si>
  <si>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</si>
  <si>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</si>
  <si>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</si>
  <si>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</si>
  <si>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</si>
  <si>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</si>
  <si>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</si>
  <si>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</si>
  <si>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REFERENTE À CONTRATAÇÃO DE EMPRESA ESPECIALIZADA PARA FORNECIMENTO DE LICENÇA DA SOLUÇÃO DO SISTEMA DE COMUNICAÇÃO PABX COM TECNOLOGIA VOIP, DENOMINADO 3CX, INCLUINDO CAPACITAÇÃO, SUPORTE TÉCNICO E GARANTIA, VISANDO ATENDER ÀS NECESSIDADES DO MINISTÉRIO PÚBLICO DO ESTADO DO AMAZONAS/PROCURADORIA-GERAL DE JUSTIÇA, PELO PERÍODO DE 36 (TRINTA E SEIS) MESES, CONFORME TERMO DE REFERÊNCIA 2.2024.DTIC.1243288.2024.002533.
</t>
  </si>
  <si>
    <t xml:space="preserve"> ED WILSON VASCONCELOS MELO</t>
  </si>
  <si>
    <t xml:space="preserve"> PESSOAL SEM VINC. PROC. GERAL DE JUSTIÇ. </t>
  </si>
  <si>
    <t xml:space="preserve"> KLEYSON NASCIMENTO BARROSO</t>
  </si>
  <si>
    <t xml:space="preserve"> EVERSON TEIXEIRA TAVARES</t>
  </si>
  <si>
    <t xml:space="preserve"> A DE N P OLIVEIRA</t>
  </si>
  <si>
    <t xml:space="preserve"> VIA SPEZIA COMERCIO DE ROUPAS E ACESSORIOS LTDA</t>
  </si>
  <si>
    <t xml:space="preserve"> RODRIGO MIRANDA LEAO JUNIOR</t>
  </si>
  <si>
    <t xml:space="preserve"> EDUCINTER </t>
  </si>
  <si>
    <t xml:space="preserve"> FACHINELI COMUNICACAO LTDA</t>
  </si>
  <si>
    <t xml:space="preserve"> MARCOS ANDRE FERREIRA KULCHESKI</t>
  </si>
  <si>
    <t xml:space="preserve"> 53.808.018 GUILHERME DA SILVA COSTA MOREIRA</t>
  </si>
  <si>
    <t xml:space="preserve"> MARIANA FARIA FILARD</t>
  </si>
  <si>
    <t xml:space="preserve"> GEOVANNA GABRIELLE RODRIGUES DA SILVA</t>
  </si>
  <si>
    <t xml:space="preserve"> GABRYEL GUSTAVO DE CARVALHO MACHADO</t>
  </si>
  <si>
    <t xml:space="preserve"> FERNANDO FERREIRA LIMA NETO</t>
  </si>
  <si>
    <t xml:space="preserve"> GABRIEL AZRAK GOES</t>
  </si>
  <si>
    <t xml:space="preserve"> SIDI SERVICOS DE COMUNICACAO LTDA</t>
  </si>
  <si>
    <t xml:space="preserve"> MILLEN CASTRO MEDEIROS DE MOURA</t>
  </si>
  <si>
    <t xml:space="preserve"> ANDRE TUMA DELBIM FERREIRA</t>
  </si>
  <si>
    <t xml:space="preserve"> MANOEL EDSON SEVALHO DE SOUZA</t>
  </si>
  <si>
    <t xml:space="preserve"> MANOEL CARLOS CABRAL SANTOS</t>
  </si>
  <si>
    <t xml:space="preserve"> IVANETE FERNANDES DA SILVA</t>
  </si>
  <si>
    <t xml:space="preserve"> EMILIANA DO CARMO SILVA</t>
  </si>
  <si>
    <t xml:space="preserve"> ADALGISO CAMPOS BARBA JUNIOR</t>
  </si>
  <si>
    <t xml:space="preserve"> 53.152.551 FABRICIO PIMENTEL DE SOUZA</t>
  </si>
  <si>
    <t xml:space="preserve"> ALUZIANE DE SOUZA WANDERLEY</t>
  </si>
  <si>
    <t xml:space="preserve"> CAIXA ECONOMICA FEDERAL</t>
  </si>
  <si>
    <t xml:space="preserve"> SAAE DE PRESIDENTE FIGUEIREDO</t>
  </si>
  <si>
    <t xml:space="preserve"> ANNE CAROLINE AMARAL DE LIMA</t>
  </si>
  <si>
    <t>2024NE0001454</t>
  </si>
  <si>
    <t>2024NE0001455</t>
  </si>
  <si>
    <t>2024NE0001456</t>
  </si>
  <si>
    <t>2024NE0001457</t>
  </si>
  <si>
    <t>2024NE0001458</t>
  </si>
  <si>
    <t>2024NE0001459</t>
  </si>
  <si>
    <t>2024NE0001460</t>
  </si>
  <si>
    <t>2024NE0001464</t>
  </si>
  <si>
    <t>2024NE0001465</t>
  </si>
  <si>
    <t>2024NE0001466</t>
  </si>
  <si>
    <t>2024NE0001467</t>
  </si>
  <si>
    <t>2024NE0001468</t>
  </si>
  <si>
    <t>2024NE0001469</t>
  </si>
  <si>
    <t>2024NE0001470</t>
  </si>
  <si>
    <t>2024NE0001472</t>
  </si>
  <si>
    <t>2024NE0001473</t>
  </si>
  <si>
    <t>2024NE0001474</t>
  </si>
  <si>
    <t>2024NE0001475</t>
  </si>
  <si>
    <t>2024NE0001478</t>
  </si>
  <si>
    <t>2024NE0001479</t>
  </si>
  <si>
    <t>2024NE0001480</t>
  </si>
  <si>
    <t>2024NE0001481</t>
  </si>
  <si>
    <t>2024NE0001483</t>
  </si>
  <si>
    <t>2024NE0001484</t>
  </si>
  <si>
    <t>2024NE0001485</t>
  </si>
  <si>
    <t>2024NE0001486</t>
  </si>
  <si>
    <t>2024NE0001487</t>
  </si>
  <si>
    <t>2024NE0001488</t>
  </si>
  <si>
    <t>2024NE0001489</t>
  </si>
  <si>
    <t>2024NE0001490</t>
  </si>
  <si>
    <t>2024NE0001491</t>
  </si>
  <si>
    <t>2024NE0001493</t>
  </si>
  <si>
    <t>2024NE0001494</t>
  </si>
  <si>
    <t>2024NE0001495</t>
  </si>
  <si>
    <t>2024NE0001496</t>
  </si>
  <si>
    <t>2024NE0001497</t>
  </si>
  <si>
    <t>2024NE0001498</t>
  </si>
  <si>
    <t>2024NE0001499</t>
  </si>
  <si>
    <t>2024NE0001500</t>
  </si>
  <si>
    <t>2024NE0001501</t>
  </si>
  <si>
    <t>2024NE0001502</t>
  </si>
  <si>
    <t>2024NE0001503</t>
  </si>
  <si>
    <t>2024NE0001504</t>
  </si>
  <si>
    <t>2024NE0001505</t>
  </si>
  <si>
    <t>2024NE0001506</t>
  </si>
  <si>
    <t>2024NE0001507</t>
  </si>
  <si>
    <t>2024NE0001508</t>
  </si>
  <si>
    <t>2024NE0001509</t>
  </si>
  <si>
    <t>2024NE0001511</t>
  </si>
  <si>
    <t>2024NE0001512</t>
  </si>
  <si>
    <t>2024NE0001513</t>
  </si>
  <si>
    <t>2024NE0001514</t>
  </si>
  <si>
    <t>2024NE0001515</t>
  </si>
  <si>
    <t>2024NE0001516</t>
  </si>
  <si>
    <t>2024NE0001517</t>
  </si>
  <si>
    <t>2024NE0001519</t>
  </si>
  <si>
    <t>2024NE0001521</t>
  </si>
  <si>
    <t>2024NE0001523</t>
  </si>
  <si>
    <t>2024NE0001524</t>
  </si>
  <si>
    <t>2024NE0001525</t>
  </si>
  <si>
    <t>2024NE0001530</t>
  </si>
  <si>
    <t>2024NE0001534</t>
  </si>
  <si>
    <t>2024NE0001536</t>
  </si>
  <si>
    <t>2024NE0001538</t>
  </si>
  <si>
    <t>2024NE0001539</t>
  </si>
  <si>
    <t>2024NE0001540</t>
  </si>
  <si>
    <t>2024NE0001541</t>
  </si>
  <si>
    <t>2024NE0001542</t>
  </si>
  <si>
    <t>2024NE0001543</t>
  </si>
  <si>
    <t>2024NE0001544</t>
  </si>
  <si>
    <t>2024NE0001545</t>
  </si>
  <si>
    <t>2024NE0001546</t>
  </si>
  <si>
    <t>2024NE0001548</t>
  </si>
  <si>
    <t>2024NE0001549</t>
  </si>
  <si>
    <t>2024NE0001550</t>
  </si>
  <si>
    <t>2024NE0001552</t>
  </si>
  <si>
    <t>2024NE0001553</t>
  </si>
  <si>
    <t>2024NE0001554</t>
  </si>
  <si>
    <t>2024NE0001555</t>
  </si>
  <si>
    <t>2024NE0001556</t>
  </si>
  <si>
    <t>2024NE0001557</t>
  </si>
  <si>
    <t>2024NE0001558</t>
  </si>
  <si>
    <t>2024NE0001559</t>
  </si>
  <si>
    <t>2024NE0001560</t>
  </si>
  <si>
    <t>2024NE0001561</t>
  </si>
  <si>
    <t>2024NE0001562</t>
  </si>
  <si>
    <t>2024NE0001563</t>
  </si>
  <si>
    <t>2024NE0001565</t>
  </si>
  <si>
    <t>2024NE0001566</t>
  </si>
  <si>
    <t>2024NE0001569</t>
  </si>
  <si>
    <t>2024NE0001570</t>
  </si>
  <si>
    <t>2024NE0001571</t>
  </si>
  <si>
    <t>2024NE0001572</t>
  </si>
  <si>
    <t>2024NE0001573</t>
  </si>
  <si>
    <t>2024NE0001574</t>
  </si>
  <si>
    <t>2024NE0001575</t>
  </si>
  <si>
    <t>2024NE0001578</t>
  </si>
  <si>
    <t>2024NE0001580</t>
  </si>
  <si>
    <t>2024NE0001581</t>
  </si>
  <si>
    <t>2024NE0001586</t>
  </si>
  <si>
    <t>2024NE0001587</t>
  </si>
  <si>
    <t>2024NE0001592</t>
  </si>
  <si>
    <t>2024NE0001593</t>
  </si>
  <si>
    <t>2024NE0001594</t>
  </si>
  <si>
    <t>2024NE0001595</t>
  </si>
  <si>
    <t>2024NE0001596</t>
  </si>
  <si>
    <t>2024NE0001597</t>
  </si>
  <si>
    <t>2024NE0001598</t>
  </si>
  <si>
    <t>2024NE0001599</t>
  </si>
  <si>
    <t>2024NE0001600</t>
  </si>
  <si>
    <t>2024NE0001601</t>
  </si>
  <si>
    <t>2024NE0001602</t>
  </si>
  <si>
    <t>2024NE0001603</t>
  </si>
  <si>
    <t>2024NE0001604</t>
  </si>
  <si>
    <t>2024NE0001605</t>
  </si>
  <si>
    <t>2024NE0001606</t>
  </si>
  <si>
    <t>2024NE0001607</t>
  </si>
  <si>
    <t>2024NE0001608</t>
  </si>
  <si>
    <t>2024NE0001609</t>
  </si>
  <si>
    <t>2024NE0001610</t>
  </si>
  <si>
    <t>2024NE0001611</t>
  </si>
  <si>
    <t>2024NE0001612</t>
  </si>
  <si>
    <t>2024NE0001613</t>
  </si>
  <si>
    <t>2024NE0001614</t>
  </si>
  <si>
    <t>2024NE0001615</t>
  </si>
  <si>
    <t>2024NE0001616</t>
  </si>
  <si>
    <t>2024NE0001617</t>
  </si>
  <si>
    <t>2024NE0001618</t>
  </si>
  <si>
    <t>2024NE0001619</t>
  </si>
  <si>
    <t>2024NE0001620</t>
  </si>
  <si>
    <t>2024NE0001621</t>
  </si>
  <si>
    <t>2024NE0001622</t>
  </si>
  <si>
    <t>2024NE0001623</t>
  </si>
  <si>
    <t>2024NE0001624</t>
  </si>
  <si>
    <t>2024NE0001625</t>
  </si>
  <si>
    <t>2024NE0001626</t>
  </si>
  <si>
    <t>2024NE0001627</t>
  </si>
  <si>
    <t>2024NE0001628</t>
  </si>
  <si>
    <t>2024NE0001629</t>
  </si>
  <si>
    <t>2024NE0001630</t>
  </si>
  <si>
    <t>2024NE0001631</t>
  </si>
  <si>
    <t>2024NE0001632</t>
  </si>
  <si>
    <t>2024NE0001633</t>
  </si>
  <si>
    <t>2024NE0001634</t>
  </si>
  <si>
    <t>2024NE0001635</t>
  </si>
  <si>
    <t>2024NE0001636</t>
  </si>
  <si>
    <t>2024NE0001637</t>
  </si>
  <si>
    <t>2024NE0001638</t>
  </si>
  <si>
    <t>2024NE0001639</t>
  </si>
  <si>
    <t>2024NE0001640</t>
  </si>
  <si>
    <t>2024NE0001641</t>
  </si>
  <si>
    <t>2024NE0001642</t>
  </si>
  <si>
    <t>2024NE0001643</t>
  </si>
  <si>
    <t>2024NE0001644</t>
  </si>
  <si>
    <t>2024NE0001645</t>
  </si>
  <si>
    <t>2024NE0001646</t>
  </si>
  <si>
    <t>2024NE0001647</t>
  </si>
  <si>
    <t>2024NE0001648</t>
  </si>
  <si>
    <t>2024NE0001649</t>
  </si>
  <si>
    <t>2024NE0001650</t>
  </si>
  <si>
    <t>2024NE0001651</t>
  </si>
  <si>
    <t>2024NE0001652</t>
  </si>
  <si>
    <t>2024NE0001653</t>
  </si>
  <si>
    <t>2024NE0001654</t>
  </si>
  <si>
    <t>2024NE0001655</t>
  </si>
  <si>
    <t>2024NE0001656</t>
  </si>
  <si>
    <t>2024NE0001657</t>
  </si>
  <si>
    <t>2024NE0001658</t>
  </si>
  <si>
    <t>2024NE0001659</t>
  </si>
  <si>
    <t>2024NE0001660</t>
  </si>
  <si>
    <t>2024NE0001661</t>
  </si>
  <si>
    <t>2024NE0001662</t>
  </si>
  <si>
    <t>2024NE0001663</t>
  </si>
  <si>
    <t>2024NE0001664</t>
  </si>
  <si>
    <t>2024NE0001665</t>
  </si>
  <si>
    <t>2024NE0001666</t>
  </si>
  <si>
    <t>2024NE0001667</t>
  </si>
  <si>
    <t>2024NE0001668</t>
  </si>
  <si>
    <t>2024NE0001669</t>
  </si>
  <si>
    <t>2024NE0001670</t>
  </si>
  <si>
    <t>2024NE0001671</t>
  </si>
  <si>
    <t>2024NE0001672</t>
  </si>
  <si>
    <t>2024NE0001673</t>
  </si>
  <si>
    <t>2024NE0001674</t>
  </si>
  <si>
    <t>2024NE0001675</t>
  </si>
  <si>
    <t>2024NE0001676</t>
  </si>
  <si>
    <t>2024NE0001677</t>
  </si>
  <si>
    <t>2024NE0001678</t>
  </si>
  <si>
    <t>2024NE0001679</t>
  </si>
  <si>
    <t>2024NE0001680</t>
  </si>
  <si>
    <t>2024NE0001681</t>
  </si>
  <si>
    <t>2024NE0001682</t>
  </si>
  <si>
    <t>2024NE0001683</t>
  </si>
  <si>
    <t>2024NE0001684</t>
  </si>
  <si>
    <t>2024NE0001685</t>
  </si>
  <si>
    <t>2024NE0001686</t>
  </si>
  <si>
    <t>2024NE0001687</t>
  </si>
  <si>
    <t>2024NE0001688</t>
  </si>
  <si>
    <t>2024NE0001689</t>
  </si>
  <si>
    <t>2024NE0001690</t>
  </si>
  <si>
    <t>2024NE0001691</t>
  </si>
  <si>
    <t>2024NE0001692</t>
  </si>
  <si>
    <t>2024NE0001695</t>
  </si>
  <si>
    <t>2024NE0001696</t>
  </si>
  <si>
    <t>2024NE0001697</t>
  </si>
  <si>
    <t>2024NE0001698</t>
  </si>
  <si>
    <t>2024NE0001699</t>
  </si>
  <si>
    <t>2024NE0001700</t>
  </si>
  <si>
    <t>2024NE0001701</t>
  </si>
  <si>
    <t>2024NE0001702</t>
  </si>
  <si>
    <t>2024NE0001703</t>
  </si>
  <si>
    <t>2024NE0001704</t>
  </si>
  <si>
    <t>2024NE0001705</t>
  </si>
  <si>
    <t>2024NE0001706</t>
  </si>
  <si>
    <t>2024NE0001707</t>
  </si>
  <si>
    <t>2024NE0001708</t>
  </si>
  <si>
    <t>2024NE0001709</t>
  </si>
  <si>
    <t>2024NE0001710</t>
  </si>
  <si>
    <t>2024NE0001711</t>
  </si>
  <si>
    <t>VALOR QUE SE EMPENHA REFERENTE AO PAGAMENTO DE 0,5 (MEIA) DIÁRIA À SERVIDORA ELIZANE GARCIA PONTES, AGENTE DE APOIO - ADMINISTRATIVO, DESIGNADA PARA REALIZAR FISCALIZAÇÃO DO SERVIÇO DE REFORMA DO IMÓVEL LOCADO PELA CONSTRUTORA FERNANDES LTDA, NO DIA 14.06.2024, NO MUNICÍPIO DE MANACAPURU/AM, CONFORME PORTARIA Nº 672/2024/SUBADM E FOLHA DE PAGAMENTO ESPECIAL Nº 244.2024.SFP, CONSTANTES NO PROCESSO ADMINISTRATIVO SEI Nº 2024.013580.</t>
  </si>
  <si>
    <t>VALOR QUE SE EMPENHA REFERENTE AO PAGAMENTO DE 0,5 (MEIA) DIÁRIA AO SERVIDOR RAFAEL JONES DE LIMA DA SILVA, AGENTE DE APOIO - MOTORISTA/SEGURANÇA, DESIGNADO PARA CONDUZIR VEÍCULO OFICIAL, NO DIA 14.06.2024, AO MUNICÍPIO DE MANACAPURU/AM, CONFORME PORTARIA Nº 672/2024/SUBADM E FOLHA DE PAGAMENTO ESPECIAL Nº 244.2024.SFP, CONSTANTES NO PROCESSO ADMINISTRATIVO SEI Nº 2024.013580.</t>
  </si>
  <si>
    <t>VALOR QUE SE EMPENHA REFERENTE AO PAGAMENTO DE 0,5 (MEIA) DIÁRIA À SERVIDORA ELIZANE GARCIA PONTES, AGENTE DE APOIO - ADMINISTRATIVO, DESIGNADA PARA REALIZAR O RECEBIMENTO DOS SERVIÇOS REFORMA DO IMÓVEL LOCADO PELA CONSTRUTORA FERNADES LTDA, NO DIA 21.06.2024, NO MUNICÍPIO DE MANACAPURU/AM, CONFORME PORTARIA Nº 673/2024/SUBADM E FOLHA DE PAGAMENTO ESPECIAL Nº 245.2024.SFP, CONSTANTES NO PROCESSO ADMINISTRATIVO SEI Nº 2024.013580.</t>
  </si>
  <si>
    <t>VALOR QUE SE EMPENHA REFERENTE AO PAGAMENTO DE 0,5 (MEIA) DIÁRIA AO SERVIDOR ED WILSON VASCONCELOS MELO, AGENTE DE APOIO - MOTORISTA/SEGURANÇA, DESIGNADO PARA CONDUZIR VEÍCULO OFICIAL, NO DIA 21.06.2024, AO MUNICÍPIO DE MANACAPURU/AM, CONFORME PORTARIA Nº 673/2024/SUBADM E FOLHA DE PAGAMENTO ESPECIAL Nº 245.2024.SFP, CONSTANTES NO PROCESSO ADMINISTRATIVO SEI Nº 2024.013580.</t>
  </si>
  <si>
    <t>VALOR QUE SE EMPENHA REFERENTE AO PAGAMENTO DE 0,5 (MEIA) DIÁRIA AO SERVIDOR JULIO CESAR ALBUQUERQUE LIMA, ASSESSOR DE RELAÇÕES PÚBLICAS E CERIMONIAL, DESIGNADO PARA REALIZAR APOIO NO EVENTO DE ENTREGA DO "TÍTULO DE CIDADÃO HONORÁRIO DO MUNICÍPIO DE TAPAUÁ AO EXCELENTÍSSIMO SENHOR DOUTOR ALBERTO RODRIGUES DO NASCIMENTO JÚNIOR", NO DIA 21.05.2024, NO MUNICÍPIO DE TAPAUÁ/AM, CONFORME PORTARIA Nº 632/2024/SUBADM E FOLHA DE PAGAMENTO ESPECIAL Nº 243.2024.SFP, CONSTANTES NO PROCESSO ADMINIS</t>
  </si>
  <si>
    <t>VALOR QUE SE EMPENHA REFERENTE AO PAGAMENTO DE 1,5 (UMA DIÁRIA E MEIA) AO SERVIDOR PAULO EMILIO VIEIRA DE MELO, ASSESSOR DE SEGURANÇA INSTITUCIONAL, DESIGNADO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t>
  </si>
  <si>
    <t>VALOR QUE SE EMPENHA REFERENTE AO PAGAMENTO DE 1,5 (UMA DIÁRIA E MEIA) À SERVIDORA IVANETE PINOTTI DE SOUSA, MILITAR DISPOSICIONADA, DESIGNADA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 CONFORME PORTARIA Nº 690/2024/SUBADM E FOLHA DE PAGAMENTO</t>
  </si>
  <si>
    <t>VALOR QUE SE EMPENHA REFERENTE A CXONTRATAÇÃO DE EMPRESA ESPECIALIZADA NA CONFECÇÃO DE MOEDAS COMEMORATIVAS INSTITUCIONAIS, EM ALUSÃO AOS 132 ANOS DE CRIAÇÃO DO MINISTÉRIO PÚBLICO DO ESTADO DO AMAZONAS, CONFORME NAD Nº 211.2024.DOF - ORÇAMENTO E DEMAIS DOCUMENTOS NO SEI 2024.009001.</t>
  </si>
  <si>
    <t>VALOR QUE SE EMPENHA PARA PAGAMENTO DA FOLHA DE RESIDENTES JURÍDICOS, REFERENTE AO MÊS DE JUNHO/2024, CONFORME RELATÓRIO DA FOLHA TIPO 10, GRUPO 314 CONFORME DOCUMENTOS PRESENTES NO PROCEDIMENTO SEI 2024.013286.</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</si>
  <si>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</si>
  <si>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Nº</t>
  </si>
  <si>
    <t>VALOR REFERENTE AO PAGAMENTO DE DIÁRIAS AO MUNICÍPIO DE URUCURITUBA/AM, NO PERÍODO DE 18 A 23.06.2024, A FIM DE REALIZAR ATIVIDADE DE CERIMONIAL E APOIO AO EVENTO DE INAUGURAÇÃO DA SEDE DA PROMOTORIA DE JUSTIÇA DE URUCURITUBA, CONFORME PORTARIA Nº 682/2024/SUBADM E DOCUMENTOS NO SEI 2024.013132.</t>
  </si>
  <si>
    <t>VALOR REFERENTE AO PAGAMENTO DE DIÁRIAS AO MUNICÍPIO DE URUCURITUBA/AM, NO PERÍODO DE 18 A 23.06.2024, A FIM DE CONDUZIR MEMBRO EM VEÍCULO OFICIAL, PARA REALIZAR ATIVIDADE DE CERIMONIAL E APOIO AO EVENTO DE INAUGURAÇÃO DA SEDE DA PROMOTORIA DE JUSTIÇA DE URUCURITUBA, CONFORME PORTARIA Nº 682/2024/SUBADM E DOCUMENTOS NO SEI 2024.013132.</t>
  </si>
  <si>
    <t>VALOR QUE SE EMPENHA PARA PAGAMENTO DE FOLHA DE ESTAGIÁRIOS, REFERENTE AO MÊS DE JUNHO/2024, CONFORME RELATÓRIO DE FOLHA TIPO 10, GRUPO 314, CONFORME DOCUMENTOS PRESENTES NO PROCEDIMENTO SEI 2024.013286.</t>
  </si>
  <si>
    <t>VALOR REFERENTE A CONTRATAÇÃO DE EMPRESA ESPECIALIZADA NO FORNECIMENTO DE MATERIAIS ELÉTRICOS, HIDRÁULICOS E OUTROS MATERIAIS DE MANUTENÇÃO PREDIAL PARA ATENDER ÀS NECESSIDADES DO MPAM/PGJ, CONFORME NAD Nº 264.2024.DOF - ORÇAMENTO E DEMAIS DOCUMENTOS NO SEI 2024.013900.</t>
  </si>
  <si>
    <t>VALOR REFERENTE A CONTRATAÇÃO DE EMPRESA ESPECIALIZADA NO FORNECIMENTO DE MATERIAIS ELÉTRICOS, HIDRÁULICOS E OUTROS MATERIAIS DE MANUTENÇÃO PREDIAL PARA ATENDER ÀS NECESSIDADES DO MPAM/PGJ, CONFORME NAD Nº 263.2024.DOF - ORÇAMENTO E DEMAIS DOCUMENTOS NO SEI 2024.013900.</t>
  </si>
  <si>
    <t>FOLHA TIPO 63 - GRUPO 14 DO MÊS DE JUNHO/2024 
GANHOS:
045 - GRATIFIC AUX MORADIA: R$ 450,47</t>
  </si>
  <si>
    <t>FOLHA DE PAGAMENTO JUNHO/2024
GANHO 328 - AUXÍLIO SAÚDE:
FOLHA 62 GRUPO 14 - R$ 9.504,08</t>
  </si>
  <si>
    <t>VALOR QUE SE EMPENHA REFERENTE À CONTRATAÇÃO DA EMPRESA A DE N P OLIVEIRA (DELTA INFINITY), CNPJ: 29.301.519/0001-91, RELATIVO AO FORNECIMENTO DE MATERIAIS ELÉTRICOS, HIDRÁULICOS E OUTROS MATERIAIS DE MANUTENÇÃO PREDIAL PARA ATENDER ÀS NECESSIDADES DO MINISTÉRIO PÚBLICO DO ESTADO DO AMAZONAS / PROCURADORIA-GERAL DE JUSTIÇA, UTILIZANDO A ATA DE SISTEMA DE REGISTRO DE PREÇOS 9.2023.CPL.1071809.2022.021604, DECORRENTE DO PREGÃO ELETRÔNICO 4.017/2023-CPL/MP/PGJ-SRP</t>
  </si>
  <si>
    <t>VALOR QUE SE EMPENHA EM FAVOR DA EMPRESA F ALVES DOS SANTOS JÚNIOR – LTDA, REFERENTE A SERVIÇO DE INSTALAÇÃO DE CONDICIONADOR DE AR TIPO SPLIT, COM O PROPÓSITO DE ATENDER À AS NECESSIDADES DESTA PROCURADORIA GERAL DE JUSTIÇA, CONFORME DESPACHO Nº 778.2024.01AJ-SUBADM E DEMAIS DOCUMENTOS NO SEI N° 2024.006132.</t>
  </si>
  <si>
    <t>VALOR QUE SE EMPENHA REFERENTE A CONTRATAÇÃO DE EMPRESA ESPECIALIZADA PARA FORNECIMENTO DE SUBSCRIÇÃO DE LICENÇA DE USO TEMPORÁRIO DA PLATAFORMA DE SOFTWARES MICROSOFT OFFICE 365, PELO PERÍODO DE 2 (DOIS) MESES, COM SUPORTE TÉCNICO, NA MODALIDADE CSP (CLOUD SOLUTION PROVIDER​), PARA ATENDIMENTO DAS NECESSSIDADES DA PGJ/AM, CONFORME NAD Nº 255.2024.DOF - ORÇAMENTO E DEMAIS DOCUMENTOS NO SEI N° 2024.013755.</t>
  </si>
  <si>
    <t>VALOR REFERENTE AO PAGAMENTO DE DIÁRIAS À CIDADE DE PARINTINS-AM, NO PERÍODO DE 26.06.2024 A 01.07.2024, VISANDO À REALIZAÇÃO DO PROJETO "OUVIDORIA ITINERANTE", CONFORME PORTARIA Nº 1694/2024/PGJ E DOCUMENTOS NO SEI 2024.010478.</t>
  </si>
  <si>
    <t>VALOR QUE SE EMPENHA REFERENTE À CONTRATAÇÃO DA EMPRESA F ALVES DOS SANTOS JÚNIOR, CNPJ: 27.985.750/0001-16, RELATIVO À AQUISIÇÃO DE CONDICIONADOR DE AR VISANDO ATENDER ÀS DEMANDAS DA 1ª PROMOTORIA DE JUSTIÇA DA COMARCA DE PARINTINS, COMPONENTE DO MINISTÉRIO PÚBLICO DO ESTADO DO AMAZONAS, UTILIZANDO ATA DE SISTEMA DE REGISTRO DE PREÇOS 10.2023.CPL.1088439.2022.024314, DECORRENTE DO PREGÃO ELETRÔNICO 4.008/2023-CPL/MP/PGJ-SRP, CONFORME DESPACHO Nº 825.2024.01AJ-SUBADM.1360260.2024.00956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</si>
  <si>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4.049/2023-CPL/MP/PGJ-SRP</t>
  </si>
  <si>
    <t>VALOR QUE SE EMPENHA REFERENTE AO PAGAMENTO DE 3 (TRÊS) DIÁRIAS À SERVIDORA JUSSARA MARIA PORDEUS E SILVA, OUVIDORA-GERAL, DESIGNADA PARA PARTICIPAR DA 71ª REUNIÃO ORDINÁRIA DO CONSELHO NACIONAL DOS OUVIDORES DO MINISTÉRIO PÚBLICO DOS ESTADOS E DA UNIÃO, QUE SERÁ REALIZADA NA CIDADE DE MACEIÓ/AL, NOS DIAS 25 E 26.06.2024, CONFORME PORTARIA Nº  1763/2024/PGJ E DEMAIS DOCUMENTOS CONSTANTES NO PROCESSO ADMINISTRATIVO SEI Nº 2024.012472.</t>
  </si>
  <si>
    <t>VALOR QUE SE EMPENHA REFERENTE AO PAGAMENTO DE 1,5 (UMA DIÁRIA E MEIA) AO SERVIDOR ELVIS CLEBE MACIEL CHAVES, ASSESSOR DE COMUNICAÇÃO,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</si>
  <si>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1,5 (UMA DIÁRIA E MEIA) AO SERVIDOR HIRAILTON GOMES DO NASCIMENTO, AGENTE DE SERVIÇO - ADMINISTRATIVO,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</si>
  <si>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0,5 (MEIA DIÁRIA) À SERVIDORA SILVIA ABDALA TUMA, CORREGEDORA-GERAL, DESIGNADA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</si>
  <si>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JORGE ALBERTO VELOSO PEREIRA, CORREGEDOR-AUXILIAR, DESIGNADO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</si>
  <si>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ANDRE LUIZ ROCHA PINHEIRO, AGENTE TÉCNICO-JURÍDICO, DESIGNADO PARA PROCEDER À CORREIÇÃO ORDINÁRIA NA PROMOTORIA DE JUSTIÇA DE PRESIDENTE FIGUEIREDO E 51ª ZONA ELEITORAL, NO MUNICÍPIO DE PRESIDENTE FIGUEIREDO/AM, NO DIA 25.06.2024, CONFORME PORTARIA Nº 1719/2024/PGJ E DEMAIS DOCUMENTOS CONSTANTES NO PROCESSO ADMINISTRATIVO SEI Nº 2024.013210.</t>
  </si>
  <si>
    <t>VALOR QUE SE EMPENHA REFERENTE AO PAGAMENTO DE 4,5 (QUATRO E MEIA) DIÁRIAS AO SERVIDOR RODRIGO MIRANDA LEAO JUNIOR, PROMOTOR DE ENTRÂNCIA FINAL, DESIGNADO PARA PARTICIPAR DO "XXVII CONGRESSO NACIONAL DE CRIMINALÍSTICA", DO "X CONGRESSO INTERNACIONAL DE PERÍCIA CRIMINAL" E DO "XXVII EXPOSIÇÃO DE TECNOLOGIAS APLICADAS À CRIMINALÍSTICA", QUE SERÃO REALIZADOS NA CIDADE DE SÃO LUIZ/MA, NO PERÍODO DE 10 A 13.07.2024, CONFORME PORTARIA Nº 1721/2024/PGJ E DEMAIS DOCUMENTOS CONSTANTES NO PROCES</t>
  </si>
  <si>
    <t>VALOR QUE SE EMPENHA REFERENTE AO PAGAMENTO DE 2 (DUAS) DIÁRIAS À SERVIDORA JUSSARA MARIA PORDEUS E SILVA, OUVIDORA-GERAL, AUTORIZADA PARA PARTICIPAR, NA CONDIÇÃO DE PALESTRANTE, DO 8º SEMINÁRIO DE OUVIDORIAS PÚBLICAS DO ESTADO DE GOIÁS, QUE SERÁ REALIZADO NA CIDADE DE GOIÂNIA/GO, NO DIA 19.07.2024, CONFORME PORTARIA Nº 1706/2024/PGJ E DEMAIS DOCUMENTOS CONSTANTES NO PROCESSO ADMINISTRATIVO SEI Nº 2024.014099.</t>
  </si>
  <si>
    <t>VALOR QUE SE EMPENHA REFERENTE AO PAGAMENTO DE 1,5 (UMA E MEIA) DIÁRIA AO SERVIDOR DARLAN BENEVIDES DE QUEIROZ,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</si>
  <si>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AO PAGAMENTO DE 1,5 (UMA E MEIA) DIÁRIA AO SERVIDOR HENRIQUE DOS SANTOS RAMOS, AGENTE TÉCNICO-JURÍDICO,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</si>
  <si>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À CONTRATAÇÃO DA EMPRESA F ALVES DOS SANTOS JUNIOR, CNPJ: 27.985.750/0001-16, RELATIVO À AQUISIÇÃO DE CONDICIONADOR DE AR, VISANDO ATENDER ÀS DEMANDAS DA SALA DE REUNIÃO DAS PROMOTORIAS DE JUSTIÇA ESPECIALIZADAS NO CONTROLE EXTERNO DA ATIVIDADE POLICIAL DO MINISTÉRIO PÚBLICO DO ESTADO DO AMAZONAS, UTILIZANDO ATA DE SISTEMA DE REGISTRO DE PREÇOS 10.2023.CPL.1088439.2022.024314, DECORRENTE DO PREGÃO ELETRÔNICO 4.008/2023-CPL/MP/PGJ-SRP.</t>
  </si>
  <si>
    <t>VALOR QUE SE EMPENHA REFERENTE À CONTRATAÇÃO DA EMPRESA CENTRA REPRESENTANTES E AGENTES COMERCIAIS LTDA (DANTAS E VELOSO CIA LTDA), CNPJ: 49.819.384/0001-68, RELATIVO AO FORNECIMENTO DE GÊNEROS ALIMENTÍCIOS PARA ATENDIMENTO DAS DEMANDAS DE DIVERSAS UNIDADES DO MINISTÉRIO PÚBLICO DO ESTADO DO AMAZONAS / PROCURADORIA-GERAL DE JUSTIÇA, UTILIZANDO ATA DE SISTEMA DE REGISTRO DE PREÇOS 17.2023.CPL.1148454.2023.004777, DECORRENTE DO PREGÃO ELETRÔNICO 4.033/2023-CPL/MP/PGJ-SRP.</t>
  </si>
  <si>
    <t>VALOR QUE SE EMPENHA REFERENTE À COMPLEMENTAÇÃO, A FIM DE CUSTEAR A DIFERENÇA, EM VISTA DO SALDO DO EMPENHO 2024NE0000273 EM FAVOR DA FUNDAÇÃO CARLOS CHAGAS COM FONTE DE RECURSO DO FAMP APRESENTAR O VALOR RESTANTE A LIQUIDAR E PAGAR DE R$ 529.857,20 ENQUANTO O VALOR REFERENTE À NOTA FISCAL N.º 2089 DA 3ª / ÚLTIMA PARCELA DESTE PROCESSO DE PAGAMENTO, DEVIDAMENTE ATESTADO PELA COMISSÃO FISCALIZADORA, SER DE R$ 529.964,30, CONFORME DESPACHO Nº 369.2024.06AJ-SUBADM.1371387.</t>
  </si>
  <si>
    <t>VALOR QUE SE EMPENHA REFERENTE AO PAGAMENTO DE 0,5 (MEIA) DIÁRIA AO SERVIDOR CRISTIANO DRUMOND DE LIMA, AGENTE DE APOIO-MOTORISTA/SEGURANÇA, DESIGNADO PARA CONDUZIR VEÍCULO OFICIAL TRANSPORTANDO O SERVIDOR ADALGISO CAMPOS BARBA JUNIOR À CIDADE DE PRESIDENTE FIGUEIREDO/AM, NO DIA 26.06.2024, CONFORME PORTARIA Nº 747/2024/SUBADM E DEMAIS DOCUMENTOS CONSTANTES NO PROCESSO ADMINISTRATIVO SEI Nº 2024.014498.</t>
  </si>
  <si>
    <t>CONTRATAÇÃO DE EMPRESA ESPECIALIZADA NA PRESTAÇÃO DE SERVIÇO DE APERFEIÇOAMENTO DE PESSOAL, TENDO EM VISTA A REALIZAÇÃO DO "CURSO DE FORMAÇÃO DE INSTRUTORES EM CÍRCULOS DE CONSTRUÇÃO DE PAZ - SITUAÇÕES MENOS COMPLEXAS", NA MODALIDADE ONLINE VIVENCIAL, NO PERÍODO DE 05 DE AGOSTO A 04 DE NOVEMBRO DE 2024, CONFORME TERMO DE REFERÊNCIA 2.2024.NUPA.1359430.2024.012369.</t>
  </si>
  <si>
    <t>VALOR QUE SE EMPENHA REFERENTE À CONTRATAÇÃO DA EMPRESA R DA S AGUIAR COMERCIO DE MATERIAL DE LIMPEZA LTDA, CNPJ: 04.003.942/0001-84, RELATIVO À AQUISIÇÃO DE MATERIAIS DE HIGIENE, LIMPEZA, COPA E COZINHA, A SEREM DISPONIBILIZADOS PELO ALMOXARIFADO, LOCALIZADO NO EDIFÍCIO-SEDE DA PGJ, A FIM DE GARANTIR O APRIMORAMENTO DA DISTRIBUIÇÃO DOS BENS DE CONSUMO EXISTENTES EM ESTOQUE, MELHORANDO A QUALIDADE DE ATENDIMENTO DAS DEMANDAS DAS DIVERSAS UNIDADES DA PROCURADORIA-GERAL DE JUSTIÇA DO EST</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</si>
  <si>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</si>
  <si>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</si>
  <si>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AO SERVIDOR RAINER IZUMY GANDRA MAKIMOTO, AGENTE DE APOIO, DESIGNADO PARA CONDUZIR VEÍCULO OFICIAL, NO MUNICÍPIO DE RIO PRETO DA EVA, NO DIA 25.06.2024, CONFORME PORTARIA Nº 744/2024/SUBADM E DEMAIS DOCUMENTOS CONSTANTES NO PROCESSO ADMINISTRATIVO SEI Nº 2024.006734.</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</si>
  <si>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</si>
  <si>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 E DEMAIS DOCUMENTOS CONSTANTES NO PROCESSO ADMINISTRATIV</t>
  </si>
  <si>
    <t>VALOR QUE SE EMPENHA REFERENTE AO PAGAMENTO DE 0,5 (MEIA) DIÁRIA AO SERVIDOR ORIALI DOS SANTOS CORREA, AGENTE DE APOIO-MOTORISTA/SEGURANÇA, DESIGNADO PARA CONDUZIR VEÍCULO OFICIAL AO MUNICÍPIO DE RIO PRETO DA EVA, NO DIA 05.07.2024, CONFORME PORTARIA Nº 754/2024/SUBADM E DEMAIS DOCUMENTOS CONSTANTES NO PROCESSO ADMINISTRATIVO SEI Nº 2024.006734.</t>
  </si>
  <si>
    <t>VALOR QUE SE EMPENHA A BB PREVIDÊNCIA FUNDO DE PENSÃO BANCO DO BRASIL, REFERENTE À CONTRIBUIÇÃO PATRONAL INCIDENTE SOBRE A COMPETÊNCIA DO MÊS DE JUNHO DE 2024, CONFORME DOCUMENTOS CONSTANTES DO PROCEDIMENTO SEI N.º 2024.013286.</t>
  </si>
  <si>
    <t>FOLHA DE PAGAMENTO TIPO 75 - GRUPO 14 - AUXÍLIO ALIMENTAÇÃO DO MÊS DE JULHO/2024
GANHOS:
600 - AUXILIO ALIMENTACAO: R$ 1.769.081,72
601 - DEVOL DESC INDEV AUX: R$ 1.129,65
DESCONTOS:
7000 - DESC DIARIAS AUX ALI: R$ 20.108,03
7001 - DESC FALTAS AUX ALI: R$ 2.824,09
LÍQUIDO: 1.747.279,25</t>
  </si>
  <si>
    <t>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CONFORME TERMO DE REFERÊNCIA 18.2023.DTIC.</t>
  </si>
  <si>
    <t>VALOR REFERENTE AO PAGAMENTO DE DIÁRIAS À CIDADE DE PARINTINS-AM, NO PERÍODO DE 26.06.2024 A 02.07.2024, VISANDO À REALIZAÇÃO DO PROJETO "OUVIDORIA ITINERANTE", CONFORME PORTARIA Nº 1772/2024/PGJ E DOCUMENTOS NO SEI 2024.010478.</t>
  </si>
  <si>
    <t>VALOR QUE SE EMPENHA REFERENTE AO FORNECIMENTO DE SUPRIMENTO DE FUNDOS, PARA ATENDIMENTO DE DESPESAS EVENTUAIS E DE PEQUENO VULTO NO ÂMBITO DESTA PROCURADORIA-GERAL DE JUSTIÇA, NO VALOR DE R$ 8.000,00 (OITO MIL REAIS), CONFORME PORTARIA 751/2024/SUBADM E DEMAIS DOCUMENTOS NO SEI 2024.014473.</t>
  </si>
  <si>
    <t>VALOR QUE SE EMPENHA REFERENTE A CONTRATAÇÃO DE EMPRESA ESPECIALIZADA PARA PRESTAÇÃO DE SERVIÇO DE INSTALAÇÃO DE CONDICIONADORES DE AR, PARA SUPRIR AS NECESSIDADES DA ARPC/ MP, SEGUNDO NAD Nº 269.2024.DOF - ORÇAMENTO.1365398.2024.011376 E DEMAIS DOCUMENTOS NO SEI 2024.011376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</si>
  <si>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t>
  </si>
  <si>
    <t>VALOR QUE SE EMPENHA REFERENTE À CONTRATAÇÃO DA EMPRESA GUILHERME DA SILVA COSTA MOREIRA, CNPJ: 53.808.018/0001-80, RELATIVO AO FORNECIMENTO DE 2 (DOIS) APARELHOS CELULARES SMARTPHONE SAMSUNG S24 ULTRA, COM 512GB DE ARMAZENAMENTO, DESTINADOS AO USO DA ASSESSORIA DE COMUNICAÇÃO DO MINISTÉRIO PÚBLICO DO ESTADO DO AMAZONAS / PROCURADORIA-GERAL DE JUSTIÇA, DE ACORDO COM O TERMO DE REFERÊNCIA 3.2024.ASCOM.1330857.2024.009411 E AVISO DE DISPENSA DE LICITAÇÃO 023.2024.SCOMS.1335495.2024.00941</t>
  </si>
  <si>
    <t>VALOR QUE SE EMPENHA EM FAVOR DE MARIANA FARIA FILARD, REFERENTE AO PAGAMENTO DO JÚRI SIMULADO, CONFORME MEMORANDO Nº 20.2024.CE-PT 2805/2023/PGJ.1354164.2023.028647 E DEMAIS DOCUMENTOS NO SEI 2023.028647.</t>
  </si>
  <si>
    <t>VALOR QUE SE EMPENHA EM FAVOR DE GEOVANNA GABRIELLE RODRIGUES DA SILVA, REFERENTE AO PAGAMENTO DE JÚRI SIMULADO, CONFORME MEMORANDO Nº 20.2024.CE-PT 2805/2023/PGJ.1354164.2023.028647 E DEMAIS DOCUMENTOS NO SEI 2023.028647</t>
  </si>
  <si>
    <t>VALOR QUE SE EMPENHA EM FAVOR DE GABRYEL GUSTAVO DE CARVALHO MACHADO, REFERENTE AO PAGAMENTO DE JÚRI SIMULADO, CONFORME MEMORANDO Nº 20.2024.CE-PT 2805/2023/PGJ.1354164.2023.028647 E DEMAIS DOCUMENTOS NO SEI 2023.028647</t>
  </si>
  <si>
    <t>VALOR QUE SE EMPENHA EM FAVOR DE FERNANDO FERREIRA LIMA NETO, REFERENTE AO PAGAMENTO DE JÚRI SIMULADO, CONFORME MEMORANDO Nº 20.2024.CE-PT 2805/2023/PGJ.1354164.2023.028647 E DEMAIS DOCUMENTOS NO SEI 2023.028647</t>
  </si>
  <si>
    <t>VALOR QUE SE EMPENHA EM FAVOR DE GABRIEL AZRAK GOES, REFERENTE AO PAGAMENTO DE JÚRI SIMULADO, CONFORME MEMORANDO Nº 20.2024.CE-PT 2805/2023/PGJ.1354164.2023.028647 E DEMAIS DOCUMENTOS NO SEI 2023.028647</t>
  </si>
  <si>
    <t>VALOR QUE SE EMPENHA REFERENTE À RESTITUIÇÃO DE VALORES À SRA. KATRINY MADY PALMA, NO CARGO DE RESIDENTE JURÍDICO, CONFORME FOLHA DE PAGAMENTO ESPECIAL 265.2024.SFP E DEMAIS DOCUMENTOS NO SEI N° 2024.015162.</t>
  </si>
  <si>
    <t>VALOR QUE SE EMPENHA REFERENTE AO PAGAMENTO DO ISS DA NF 649, DA EMPRESA M E T INDUSTRIA, COMÉRCIO E SERVIÇOS GRAFICOS LTDA - EPP, CONFORME DESPACHO Nº 784.2024.01AJ-SUBADM E DEMAIS DOCUMENTOS NO SEI 2023.022729</t>
  </si>
  <si>
    <t>VALOR QUE SE EMPENHA REFERENTE AO PAGAMENTO DE 0,5 (MEIA) DIÁRIA À SERVIDORA ELIZANE GARCIA PONTES, AGENTE DE APOIO - ADMINISTRATIVO, DESIGNADA PARA PARTICIPAR DE REUNIÃO DE TRABALHO COM REPRESENTANTES DA EMPRESA FERNANDES CONSTRUÇÕES LTDA, COM VISTAS AO PLANEJAMENTO PARA INÍCIO DAS ATIVIDADES DE MANUTENÇÃO PREDIAL PREVENTIVA E/OU CORRETIVA E PEQUENAS REFORMAS NO IMÓVEL DESTINADO À PROMOTORIA DE JUSTIÇA DA COMARCA DE CAREIRO DA VÁRZEA</t>
  </si>
  <si>
    <t>VALOR QUE SE EMPENHA REFERENTE AO PAGAMENTO DE 3 (TRÊS) DIÁRIAS AO SERVIDOR ED TAYLOR MENESES DE SOUSA, AGENTE DE APOIO - ADMINISTRATIVO, AUTORIZADO PARA  PARTICIPAR DA 71ª REUNIÃO ORDINÁRIA DO CONSELHO NACIONAL DOS OUVIDORES DO MINISTÉRIO PÚBLICO DOS ESTADOS E DA UNIÃO (CNOMP), QUE SERÁ REALIZADA NA CIDADE DE MACEIÓ/AL, NOS DIAS 25 E 26.07.2024, CONFORME PORTARIA Nº 770/2024/SUBADM E FOLHA DE PAGAMENTO ESPECIAL Nº 271.2024.SFP, CONSTANTES NO PROCESSO ADMINISTRATIVO SEI Nº 2024.012472.</t>
  </si>
  <si>
    <t>VALOR QUE EMPENHA EM FAVOR DA MANAUSPREV FUNDO DE PREVIDÊNCIA DO MUNICÍPIO DE MANAUS, REFERENTE À CONTRIBUIÇÃO PATRONAL INCIDENTE SOBRE A FOLHA MENSAL DE ATIVOS (COMPETÊNCIA 06/2024), CONFORME DOCUMENTOS PRESENTES NO PROCESSO SEI Nº 2024.013286.</t>
  </si>
  <si>
    <t>VALOR QUE SE EMPENHA AO FUNDO DE PREVIDENCIA SOCIAL DOS SERVIDORES DE MANAQUIRI, REFERENTE À CONTRIBUIÇÃO PATRONAL INCIDENTE SOBRE A FOLHA MENSAL DE ATIVOS (COMPETÊNCIA 06/2024), CONFORME DOCUMENTOS PRESENTES NO PROCESSO SEI 2024.013286. SERVIDORA CEDIDA AO MPE-AM: SRA. JUSSARA SILVA DA SILVA.</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</si>
  <si>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</si>
  <si>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CESSÃO DE SERVIDOR, POR INTERMÉDIO DA SECRETARIA DE ESTADO DE SAÚDE DO AMAZONAS, CONFORME DESPACHO Nº 368.2024.06AJ-SUBADM E DEMAIS DOCUMENTOS NO SEI N° 2024.003264.</t>
  </si>
  <si>
    <t>FOLHA TIPO 71 - GRUPO 014 - JULHO DE 2024.
GANHOS:
0600 - AUX. ALIMENTAÇÃO: R$ 10.844,94</t>
  </si>
  <si>
    <t>VALOR QUE SE EMPENHA REFERENTE AO PAGAMENTO DE 3 (TRÊS) DIÁRIAS AO EXMO. SR. DR. JOÃO GASPAR RODRIGUES, PROMOTOR DE JUSTIÇA DE ENTRÂNCIA FINAL, AUTORIZADO PARA PARTICIPAR DO SEMINÁRIO "PROTEÇÃO DE DADOS 360º: INOVAÇÃO E CONFORMIDADE EM AÇÃO", QUE SERÁ REALIZADO NA CIDADE DE TERESINA/PI, NOS DIAS 12, 15 E 16.07.2024, CONFORME PORTARIA Nº 1821/2024/PGJ E FOLHA DE PAGAMENTO ESPECIAL Nº 272.2024.SFP, CONSTANTES NO PROCESSO ADMINISTRATIVO SEI Nº 2024.014667.</t>
  </si>
  <si>
    <t>VALOR REFERENTE AO PAGAMENTO DE DIÁRIAS À CIDADE DE BRASÍLIA/DF, NO PERÍODO DE 02 A 03.07.2024, A FIM DE PARTICIPAR DA 6.ª REUNIÃO ORDINÁRIA DO CONSELHO NACIONAL DE PROCURADORES-GERAIS DO MINISTÉRIO PÚBLICO DOS ESTADOS E DA UNIÃO (CNPG), REALIZADA NO DIA 03.07.2024 CONF. PORTARIA Nº 1777/2024/PGJ E DOCUMENTOS NO SEI  2024.014565.</t>
  </si>
  <si>
    <t>VALOR REFERENTE AO PAGAMENTO DE DIÁRIAS AO MUNICÍPIO DE MANICORÉ /AM, NO PERIODO DE 11 A 13.07.2024, PARA AVERIGUAR O ANDAMENTO DA CONSTRUÇÃO DA SEDE DO MINISTÉRIO PÚBLICO NAQUELE MUNICÍPIO, CONFORME PORTARIA Nº 769/2024/SUBADM E DOCUMENTOS NO SEI 2024.006179.</t>
  </si>
  <si>
    <t>VALOR REFERENTE AO PAGAMENTO DE DIÁRIAS À HÓSPEDES OFICIAIS, PARA QUE OS MESMOS PARTICIPEM, NA CONDIÇÃO DE PALESTRANTES, DO EVENTO EM COMEMORAÇÃO AOS 34 ANOS DO ESTATUTO DA CRIANÇA E DO ADOLESCENTE (ECA), A SER REALIZADO NO DIA 30 DE JULHO DE 2024, NO AUDITÓRIO GEBES DE MELLO MEDEIROS, NAS DEPENDÊNCIAS DA SEDE DO MINISTÉRIO PÚBLICO DO ESTADO DO AMAZONAS, CONFORME PORTARIA Nº 1802/2024/PGJ E DOCUMENTOS NO 2024.012767.</t>
  </si>
  <si>
    <t>VALOR QUE SE EMPENHA REFERENTE AO PAGAMENTO DE SUPRIMENTO DE FUNDOS AO SERVIDOR LEANDRO TAVARES BEZERRA, CHEFE DO SETOR DE PATRIMÔNIO E MATERIAL, PARA ATENDIMENTO DE DESPESAS EVENTUAIS E DE PEQUENO VULTO NO ÂMBITO DESTA PROCURADORIA-GERAL DE JUSTIÇA, NO VALOR DE R$ 8.800,00 (OITO MIL E OITOCENTOS REAIS), SENDO FIXADO O PRAZO DE 90 (NOVENTA) DIAS PARA APLICAÇÃO DOS RECURSOS E 30 (TRINTA) DIAS PARA A PRESTAÇÃO DE CONTAS</t>
  </si>
  <si>
    <t>VALOR QUE SE EMPENHA REFERENTE AO PAGAMENTO DE 2,5 (DUAS E MEIA) DIÁRIAS AO SERVIDOR PAULO AUGUSTO DE OLIVEIRA LOPES, AGENTE TÉCNICO - ENGENHEIRO CIVIL,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</si>
  <si>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REFERENTE AO PAGAMENTO DE 2,5 (DUAS E MEIA) DIÁRIAS AO SERVIDOR MANOEL EDSON SEVALHO DE SOUZA, AGENTE DE APOIO - ADMINISTRATIVO,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</si>
  <si>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EM FAVOR DE MANOEL CARLOS CABRAL SANTOS, REFERENTE AO PAGAMENTO DE JÚRI SIMULADO, CONFORME MEMORANDO Nº 20.2024.CE-PT 2805/2023/PGJ.1354164.2023.028647 E DEMAIS DOCUMENTOS NO SEI 2023.028647</t>
  </si>
  <si>
    <t>VALOR QUE SE EMPENHA REFERENTE A RENOVAÇÃO DO TERMO DE CESSÃO DA SERVIDORA IVANETE FERNANDES DA SILVA, CARGO ASSISTENTE ADMINISTRATIVO, MATRÍCULA N° 6440806, PERTENCENTE AO QUADRO DE PESSOAL EFETIVO DA PREFEITURA MUNICIPAL DE ITAMARATI/AM, PARA ATUAÇÃO NA PROMOTORIA DE JUSTIÇA DA COMARCA DE ITAMARATI/AM. CONF. NAD Nº 288.2024.DOF - ORÇAMENTO.1368964.2024.006026 E DOCUMENTOS NO SEI 2024.006026</t>
  </si>
  <si>
    <t>VALOR REFERENTE AO PAGAMENTO DE DIÁRIAS AO MUNICÍPIO DE CAAPIRANGA, PARA REALIZAÇÃO DO PROCEDIMENTO DE CORREIÇÃO ORDINÁRIA NA PROMOTORIA DE JUSTIÇA DE CAAPIRANGA, NO PERÍODO DE 08/08/2024 A 09/08/2024. CONF. PORTARIA Nº 1822/2024/PGJ E DOCUMENTOS NO SEI  2024.015242</t>
  </si>
  <si>
    <t>VALOR QUE SE EMPENHA REFERENTE AO PAGAMENTO DE SUPRIMENTO DE FUNDOS À EXMA. SRA. DRA. EMILIANA DO CARMO SILVA, PROMOTORA DE JUSTIÇA SUBSTITUTA, NO VALOR DE R$ 500,00 (QUINHENTOS REAIS) PARA ATENDIMENTO DE DESPESAS EVENTUAIS E DE PEQUENO VULTO NO ÂMBITO DA PROMOTORIA DE JUSTIÇA DE JAPURÁ/AM, SENDO FIXADO O PRAZO DE 90 (NOVENTA) DIAS PARA APLICAÇÃO DOS RECURSOS E 30 (TRINTA) DIAS PARA A PRESTAÇÃO DE CONTAS, CONFORME PORTARIA Nº 815/2024/SUBADM E DEMAIS DOCUMENTOS CONSTANTES NO PROCESSO A</t>
  </si>
  <si>
    <t>VALOR QUE SE EMPENHA REFERENTE AO PAGAMENTO DE 0,5 (MEIA) DIÁRIA AO SERVIDOR ADALGISO CAMPOS BARBA JUNIOR, AGENTE DE SERVIÇO - ADMINISTRATIVO, DESIGNADO PARA REALIZAR TRANSPORTE DE MOBILIÁRIO QUE IRÁ COMPOR O PATRIMÔNIO DA PROMOTORIA DE JUSTIÇA DE PRESIDENTE FIGUEIREDO E REALIZAR O INVENTÁRIO, NO DIA 26.06.2024, CONFORME PORTARIA Nº 747/2024/SUBADM E FOLHA DE PAGAMENTO ESPECIAL Nº 256.2024.SFP, CONSTANTES NO PROCESSO ADMINISTRATIVO SEI Nº 2024.014498.</t>
  </si>
  <si>
    <t>CONTRATAÇÃO DE EMPRESA ESPECIALIZADA EM INSTALAÇÃO E MANUTENÇÃO DE SISTEMA DE VIDEOMONITORAMENTO (CFTV) NO PRÉDIO-SEDE DO MINISTÉRIO PÚBLICO DO AMAZONAS, PRÉDIO ADMINISTRATIVO E UNIDADES DESCENTRALIZADAS ALEIXO ( E PARAÍBA, NA CIDADE DE MANAUS/AM, INTEGRANTES DO MINISTÉRIO PÚBLICO / PROCURADORIA-GERAL DE JUSTIÇA DO ESTADO DO AMAZONAS, CONF. NAD Nº 302.2024.DOF - ORÇAMENTO E DEMAIS DOCUMENTO NO SEI 2024.005393</t>
  </si>
  <si>
    <t>VALOR QUE SE EMPENHA REFERENTE AO TERMO DE CESSÃO DA SERVIDORA ALUZIANE DE SOUZA WANDERLEY, CARGO GENTE ADMINISTRATIVO VINCULADA À SECRETARIA ESTADUAL DE SAÚDE - SES,  PARA ATUAÇÃO NA PROMOTORIA DE JUSTIÇA DE ENVIRA/AM . CONF.MEMORANDO Nº 1191.2023.DCCON. E DOCUMENTOS NO SEI 2021.020655</t>
  </si>
  <si>
    <t>REPROGRAMAÇÃO DE SALDOS DA NE 2167/2023 CONFORME DESPACHO Nº 665.2023.03AJ/SUBADM, REFERENTE CESSÃO DO SERVIDOR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t>
  </si>
  <si>
    <t>VALOR QUE SE EMPENHA EM FAVOR DA EXMA. SRA. DRA. CHRISTIANE DOLZANY ARAÚJO, PROMOTORA DE JUSTIÇA DE ENTRÂNCIA FINAL E COORDENADORA-GERAL DO PROGRAMA RECOMEÇAR, A DESLOCAR-SE ATÉ À CIDADE DE TABATINGA/AM, NO PERÍODO DE 17/03/2024 A 20/03/2024, A FIM DE REALIZAR ATENDIMENTOS PRESENCIAIS E EXECUÇÃO DE PROTOCOLOS PSICOSSOCIAIS EM PROCESSOS DE ACOMPANHAMENTO PSICOSSOCIAL, RELACIONADOS AS SOLICITAÇÕES DE APOIO N.º 05.2024.00000172-3 E 05.2024.00000171-2</t>
  </si>
  <si>
    <t>VALOR QUE SE EMPENHA EM FAVOR DA SERVIDORA TATIANA ALMEIDA FREIRE DE SOUZA, AGENTE TÉCNICO-PEDAGOGA,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</si>
  <si>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REFERENTE DESPESAS COM TARIFAS BANCÁRIAS DEBITADAS NA CONTA CORRENTE Nº 57-8, AGÊNCIA 2980, CAIXA ECONÔMICA FEDERAL CORRESPONDENTES AOS MESES DE JULHO DE 2023, FEVEREIRO E MARÇO DE 2024, CONFORME AUTORIZADO PELO DESPACHO Nº 289.2024.03AJ-SUBADM.1314905 E DEMAIS DOCUMENTOS PRESENTES NO PROCESSO SEI Nº 2024.009946.</t>
  </si>
  <si>
    <t>VALOR QUE SE EMPENHA REFERENTE À CONTRATAÇÃO DA EMPRESA SERVICO AUTONOMO DE AGUA E ESGOTO DE PRESIDENTE FIGUEIREDO, CNPJ: 34. 528.802/0001-90, RELATIVO À PRESTAÇÃO DE SERVIÇOS CONTINUADOS DE FORNECIMENTO DE ÁGUA POTÁVEL, VISANDO ATENDER À UNIDADE DA PROCURADORIA-GERAL DE JUSTIÇA DO ESTADO DO AMAZONAS NO MUNICÍPIO DE PRESIDENTE FIGUEIREDO/AM, POR UM PERÍODO DE 60 (SESSENTA) MESES, OBSERVANDO-SE AS NORMAS LEGAIS E REGULAMENTARES APLICÁVEIS, CONFORME DESPACHO</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</si>
  <si>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</si>
  <si>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VALOR QUE SE EMPENHA REFERENTE AO PAGAMENTO DE 2 (DUAS) DIÁRIAS AO SERVIDOR PAULO EMILIO VIEIRA DE MELO, ASSESSOR-ADJUNTO DE SEGURANÇA INSTITUCIONAL,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t>
  </si>
  <si>
    <t>VALOR QUE SE EMPENHA REFERENTE AO PAGAMENTO DE 2 (DUAS) DIÁRIAS À SERVIDORA IVANETE PINOTTI DE SOUSA, MILITAR À DISPOSIÇÃO, DESIGNADA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t>
  </si>
  <si>
    <t>VALOR QUE SE EMPENHA REFERENTE AO PAGAMENTO DE 2 (DUAS) DIÁRIAS AO SERVIDOR JÚLIO CÉSAR ALBUQUERQUE LIMA, ASSESSOR DE RELAÇÕES PÚBLICAS E CERIMONIAL,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t>
  </si>
  <si>
    <t>VALOR QUE SE EMPENHA REFERENTE AO PAGAMENTO DE 2 (DUAS) DIÁRIAS AO SERVIDOR PAULO AUGUSTO DE OLIVEIRA LOPES, AGENTE TÉCNICO - ENGENHEIRO CIVIL,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t>
  </si>
  <si>
    <t>VALOR QUE SE EMPENHA REFERENTE AO PAGAMENTO DE 2 (DUAS) DIÁRIAS AO SERVIDOR RAINER IZUMY GANDRA MAKIMOTO, AGENTE DE APOIO - MOTORISTA/SEGURANÇA, DESIGNADO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t>
  </si>
  <si>
    <t>VALOR QUE SE EMPENHA REFERENTE AO PAGAMENTO DE 2 (DUAS) DIÁRIAS AO SERVIDOR ELVIS CLEBE MACIEL CHAVES, ASSESSOR DE COMUNICAÇÃO,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t>
  </si>
  <si>
    <t>VALOR QUE SE EMPENHA REFERENTE AO PAGAMENTO DE 2 (DUAS) DIÁRIAS AO SERVIDOR ULISSES HERMESSON CASTRO DE FARIAS, CIVIL CEDIDO,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277.</t>
  </si>
  <si>
    <t>VALOR QUE SE EMPENHA REFERENTE AO PAGAMENTO DE 2,5 (DUAS E MEIA) DIÁRIAS AO SERVIDOR PAULO EMILIO VIEIRA DE MELO, ASSESSOR-ADJUNTO DE SEGURANÇA INSTITUCIONAL,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</si>
  <si>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À SERVIDORA IVANETE PINOTTI DE SOUSA, MILITAR À DISPOSIÇÃO, DESIGNADA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t>
  </si>
  <si>
    <t>VALOR QUE SE EMPENHA À FUNDAÇÃO AMAZONPREV, REFERENTE A CONTRIBUIÇÃO PATRONAL QUE INCIDE SOBRE A FOLHA MENSAL DE PENSIONISTAS, VINCULADOS AO FFIN, COMPETÊNCIA: JULHO/2024, CONFORME OFÍCIO N.º 2990/2024-AMAZONPREV/GERAF/COFIN E DEMAIS DOCUMENTOS DO PROCESSO SEI Nº 2024.015954.</t>
  </si>
  <si>
    <t>VALOR QUE SE EMPENHA REFERENTE AO PAGAMENTO DE 2,5 (DUAS E MEIA) DIÁRIAS AO SERVIDOR JÚLIO CÉSAR ALBUQUERQUE LIMA, ASSESSOR DE RELAÇÕES PÚBLICAS E CERIMONIAL,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</si>
  <si>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AO SERVIDOR PAULO AUGUSTO DE OLIVEIRA LOPES, AGENTE TÉCNICO - ENGENHEIRO CIVIL,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t>
  </si>
  <si>
    <t>VALOR QUE SE EMPENHA À FUNDAÇÃO AMAZONPREV, REFERENTE A CONTRIBUIÇÃO PATRONAL QUE INCIDE SOBRE A FOLHA MENSAL DE PENSIONISTAS, VINCULADOS AO FPREV, COMPETÊNCIA: JULHO/2024, CONFORME OFÍCIO N.º 2990/2024-AMAZONPREV/GERAF/COFIN E DEMAIS DOCUMENTOS DO PROCESSO SEI Nº 2024.015954.</t>
  </si>
  <si>
    <t>VALOR QUE SE EMPENHA REFERENTE AO PAGAMENTO DE 2,5 (DUAS E MEIA) DIÁRIAS AO SERVIDOR RAINER IZUMY GANDRA MAKIMOTO,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t>
  </si>
  <si>
    <t>VALOR QUE SE EMPENHA REFERENTE AO PAGAMENTO DE 2,5 (DUAS E MEIA) DIÁRIAS AO SERVIDOR ELVIS CLEBE MACIEL CHAVES, ASSESSOR DE COMUNICAÇÃO,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t>
  </si>
  <si>
    <t>VALOR QUE SE EMPENHA REFERENTE AO PAGAMENTO DE 2,5 (DUAS E MEIA) DIÁRIAS AO SERVIDOR ULISSES HERMESSON CASTRO DE FARIAS, CIVIL CEDIDO,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ADMINISTRATIV</t>
  </si>
  <si>
    <t>VALOR QUE SE EMPENHA REFERENTE AO PAGAMENTO DE 2,5 (DUAS E MEIA) DIÁRIAS AO SERVIDOR ELIAS SOUZA DE OLIVEIRA,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t>
  </si>
  <si>
    <t>VALOR QUE SE EMPENHA À FUNDAÇÃO AMAZONPREV, REFERENTE A CONTRIBUIÇÃO PATRONAL QUE INCIDE SOBRE A FOLHA MENSAL DE INATIVOS, VINCULADOS AO FFIN, COMPETÊNCIA: JULHO/2024, CONFORME OFÍCIO N.º 3005/2024-AMAZONPREV/GERAF/COFIN E DEMAIS DOCUMENTOS DO PROCESSO SEI Nº 2024.015954.</t>
  </si>
  <si>
    <t>VALOR QUE SE EMPENHA À FUNDAÇÃO AMAZONPREV, REFERENTE A CONTRIBUIÇÃO PATRONAL QUE INCIDE SOBRE A FOLHA MENSAL DE APOSENTADOS/INATIVOS, VINCULADOS AO FPREV, COMPETÊNCIA: JULHO/2024, CONFORME OFÍCIO N.º 3005/2024-AMAZONPREV/GERAF/COFIN E DEMAIS DOCUMENTOS DO PROCESSO SEI Nº 2024.015954.</t>
  </si>
  <si>
    <t>FOLHA DE PAGAMENTO JULHO/2024 
GANHO 328 - AUXÍLIO SAÚDE:
FOLHA 10 GRUPO 14 - R$ 2.295.764,63
FOLHA 10 GRUPO 41 - R$ 398.568,95
FOLHA 61 GRUPO 14 - R$ 16.537,08
FOLHA 61 GRUPO 41 - R$ 395,66</t>
  </si>
  <si>
    <t>FOLHA DE PAGAMENTO JULHO/2024
GANHO 045 - GRATIFIC AUX MORADIA:
FOLHA TIPO 10 - GRUPO 14 ATIVOS: R$ 2.597,49
FOLHA TIPO 63 - GRUPO 14 ATIVOS: R$ 443,65</t>
  </si>
  <si>
    <t>FOLHA DE PAGAMENTO PARA O GRUPO 14 DO ORGAO 114/001 TIPO FOLHA 61 NO MES 07/2024 PARA O(S) GANHO(S)
603 - R$ 830,37
615 - R$ 775.000,00</t>
  </si>
  <si>
    <t>FOLHA DE PAGAMENTO PARA O GRUPO 14 DO ORGAO 114/001 TIPO FOLHA 61 NO MES 07/2024 PARA O(S) GANHO(S)
712 - R$ 1.087,53
296 - R$ 618.881,78</t>
  </si>
  <si>
    <t>FOLHA DE PAGAMENTO PARA O GRUPO 14 DO ORGAO 114/001 TIPO FOLHA 61 NO MES 07/2024 PARA O(S) GANHO(S)
711 - R$ 14.669,18
707 - R$ 129.823,94
293 - R$ 457.884,08</t>
  </si>
  <si>
    <t>FOLHA DE PAGAMENTO PARA O GRUPO 14 DO ORGAO 114/001 TIPO FOLHA 61 NO MES 07/2024 PARA O(S) GANHO(S)
618 - R$ 1.091,37
617 - R$ 52.864,90
703 - R$ 325.000,00
701 - R$ 11.710,28</t>
  </si>
  <si>
    <t>FOLHA DE PAGAMENTO PARA O GRUPO 14 DO ORGAO 114/001 TIPO FOLHA 61 NO MES 07/2024 PARA O(S) GANHO(S)
31 - R$ 30.915,40
46 - R$ 2.077,29</t>
  </si>
  <si>
    <t>FOLHA DE PAGAMENTO PARA O GRUPO 14 DO ORGAO 114/001 TIPO FOLHA 61 NO MES 07/2024 PARA O(S) GANHO(S)
210 - R$ 5.635,18
610 - R$ 10.859,22</t>
  </si>
  <si>
    <t>FOLHA DE PAGAMENTO PARA O GRUPO 14 DO ORGAO 114/001 TIPO FOLHA 61 NO MES 07/2024 PARA O(S) GANHO(S)
282 - R$ 7.436,17</t>
  </si>
  <si>
    <t>FOLHA DE PAGAMENTO PARA O GRUPO 14 DO ORGAO 114/001 TIPO FOLHA 61 NO MES 07/2024 PARA O(S) GANHO(S)
186 - R$ 3.996,66
2014 - R$ 3.224,31
187 - R$ 121,91</t>
  </si>
  <si>
    <t>FOLHA DE PAGAMENTO PARA O GRUPO 14 DO ORGAO 114/001 TIPO FOLHA 61 NO MES 07/2024 PARA O(S) GANHO(S)
150 - R$ 602,78</t>
  </si>
  <si>
    <t>FOLHA DE PAGAMENTO PARA O GRUPO 14 DO ORGAO 114/001 TIPO FOLHA 61 NO MES 07/2024 PARA O(S) GANHO(S)
9984 - R$ 89.095,68</t>
  </si>
  <si>
    <t>FOLHA DE PAGAMENTO PARA O GRUPO 14 DO ORGAO 114/001 TIPO FOLHA 61 NO MES 07/2024 PARA O(S) GANHO(S)
9986 - R$ 5.571,22</t>
  </si>
  <si>
    <t>FOLHA DE PAGAMENTO PARA O GRUPO 16 DO ORGAO 114/002 TIPO FOLHA 61 NO MES 07/2024 PARA O(S) GANHO(S)
329 - R$ 9.999,99
325 - R$ 135.000,11</t>
  </si>
  <si>
    <t>FOLHA DE PAGAMENTO PARA O GRUPO 16 DO ORGAO 114/002 TIPO FOLHA 61 NO MES 07/2024 PARA O(S) GANHO(S)
323 - R$ 10.000,00
615 - R$ 10.000,00
346 - R$ 30.000,00</t>
  </si>
  <si>
    <t>FOLHA DE PAGAMENTO PARA O GRUPO 16 DO ORGAO 114/002 TIPO FOLHA 61 NO MES 07/2024 PARA O(S) GANHO(S)
619 - R$ 14.000,00
353 - R$ 14.000,00
333 - R$ 5.700,00</t>
  </si>
  <si>
    <t>FOLHA DE PAGAMENTO PARA O GRUPO 16 DO ORGAO 114/002 TIPO FOLHA 61 NO MES 07/2024 PARA O(S) GANHO(S)
9984 - R$ 3.479,80</t>
  </si>
  <si>
    <t>FOLHA DE PAGAMENTO PARA O GRUPO 41 DO ORGAO 114/003 TIPO FOLHA 61 NO MES 07/2024 PARA O(S) GANHO(S)
615 - R$ 430.000,00</t>
  </si>
  <si>
    <t>FOLHA DE PAGAMENTO PARA O GRUPO 41 DO ORGAO 114/003 TIPO FOLHA 61 NO MES 07/2024 PARA O(S) GANHO(S)
703 - R$ 336.000,00
349 - R$ 14.000,00</t>
  </si>
  <si>
    <t>FOLHA DE PAGAMENTO PARA O GRUPO 41 DO ORGAO 114/003 TIPO FOLHA 61 NO MES 07/2024 PARA O(S) GANHO(S)
326 - R$ 42.000,00</t>
  </si>
  <si>
    <t>FOLHA DE PAGAMENTO PARA O GRUPO 41 DO ORGAO 114/003 TIPO FOLHA 61 NO MES 07/2024 PARA O(S) GANHO(S)
9984 - R$ 32.917,92</t>
  </si>
  <si>
    <t>FOLHA DE PAGAMENTO JULHO/2024
GANHO 045 - GRATIFIC AUX MORADIA:
FOLHA TIPO 63 - GRUPO 41 INATIVOS: R$ 591,07</t>
  </si>
  <si>
    <t>FOLHA DE PAGAMENTO PARA O GRUPO 14 DO ORGAO 114/001 TIPO FOLHA 63 NO MES 07/2024 PARA O(S) GANHO(S)
701 - R$ 419.557,72
700 - R$ 1.058.121,34
714 - R$ 269.933,64</t>
  </si>
  <si>
    <t>FOLHA DE PAGAMENTO PARA O GRUPO 14 DO ORGAO 114/001 TIPO FOLHA 63 NO MES 07/2024 PARA O(S) GANHO(S)
603 - R$ 246.745,67</t>
  </si>
  <si>
    <t>FOLHA DE PAGAMENTO PARA O GRUPO 14 DO ORGAO 114/001 TIPO FOLHA 63 NO MES 07/2024 PARA O(S) GANHO(S)
711 - R$ 101.340,64
707 - R$ 3.371,30</t>
  </si>
  <si>
    <t>FOLHA DE PAGAMENTO PARA O GRUPO 14 DO ORGAO 114/001 TIPO FOLHA 63 NO MES 07/2024 PARA O(S) GANHO(S)
23 - R$ 23.287,20</t>
  </si>
  <si>
    <t>FOLHA DE PAGAMENTO PARA O GRUPO 14 DO ORGAO 114/001 TIPO FOLHA 63 NO MES 07/2024 PARA O(S) GANHO(S)
2015 - R$ 134,38
298 - R$ 231,12
210 - R$ 606,24
610 - R$ 19.135,80
211 - R$ 330,18</t>
  </si>
  <si>
    <t>FOLHA DE PAGAMENTO PARA O GRUPO 14 DO ORGAO 114/001 TIPO FOLHA 63 NO MES 07/2024 PARA O(S) GANHO(S)
712 - R$ 16.470,34</t>
  </si>
  <si>
    <t>FOLHA DE PAGAMENTO PARA O GRUPO 14 DO ORGAO 114/001 TIPO FOLHA 63 NO MES 07/2024 PARA O(S) GANHO(S)
282 - R$ 6.683,73</t>
  </si>
  <si>
    <t>FOLHA DE PAGAMENTO PARA O GRUPO 14 DO ORGAO 114/001 TIPO FOLHA 63 NO MES 07/2024 PARA O(S) GANHO(S)
31 - R$ 3.465,99
46 - R$ 177,01
376 - R$ 230,01</t>
  </si>
  <si>
    <t>FOLHA DE PAGAMENTO PARA O GRUPO 14 DO ORGAO 114/001 TIPO FOLHA 63 NO MES 07/2024 PARA O(S) GANHO(S)
153 - R$ 1.003,62
150 - R$ 361,22</t>
  </si>
  <si>
    <t>FOLHA DE PAGAMENTO PARA O GRUPO 14 DO ORGAO 114/001 TIPO FOLHA 63 NO MES 07/2024 PARA O(S) GANHO(S)
186 - R$ 522,24
2014 - R$ 264,86</t>
  </si>
  <si>
    <t>FOLHA DE PAGAMENTO PARA O GRUPO 14 DO ORGAO 114/001 TIPO FOLHA 63 NO MES 07/2024 PARA O(S) GANHO(S)
28 - R$ 417,46
208 - R$ 46,66</t>
  </si>
  <si>
    <t>FOLHA DE PAGAMENTO PARA O GRUPO 14 DO ORGAO 114/001 TIPO FOLHA 63 NO MES 07/2024 PARA O(S) GANHO(S)
710 - R$ 346,52</t>
  </si>
  <si>
    <t>FOLHA DE PAGAMENTO PARA O GRUPO 14 DO ORGAO 114/001 TIPO FOLHA 63 NO MES 07/2024 PARA O(S) GANHO(S)
9986 - R$ 114.298,71</t>
  </si>
  <si>
    <t>FOLHA DE PAGAMENTO PARA O GRUPO 14 DO ORGAO 114/001 TIPO FOLHA 63 NO MES 07/2024 PARA O(S) GANHO(S)
9990 - R$ 58.916,13</t>
  </si>
  <si>
    <t>FOLHA DE PAGAMENTO PARA O GRUPO 14 DO ORGAO 114/001 TIPO FOLHA 63 NO MES 07/2024 PARA O(S) GANHO(S)
9984 - R$ 57.398,76</t>
  </si>
  <si>
    <t>FOLHA DE PAGAMENTO PARA O GRUPO 14 DO ORGAO 114/001 TIPO FOLHA 63 NO MES 07/2024 PARA O(S) GANHO(S)
9992 - R$ 97,46</t>
  </si>
  <si>
    <t>FOLHA DE PAGAMENTO PARA O GRUPO 41 DO ORGAO 114/003 TIPO FOLHA 10 NO MES 07/2024 PARA O(S) GANHO(S)
707 - R$ 147.358,71
153 - R$ 506,12</t>
  </si>
  <si>
    <t>FOLHA DE PAGAMENTO PARA O GRUPO 14 DO ORGAO 114/001 TIPO FOLHA 10 NO MES 07/2024 PARA O(S) GANHO(S)
30 - R$ 6.955.990,42</t>
  </si>
  <si>
    <t>FOLHA DE PAGAMENTO PARA O GRUPO 14 DO ORGAO 114/001 TIPO FOLHA 10 NO MES 07/2024 PARA O(S) GANHO(S)
1 - R$ 5.502.421,16
337 - R$ 8.116,92
2018 - R$ 4.874,94
376 - R$ 46,76
46 - R$ 203.225,97
338 - R$ 5.721,57</t>
  </si>
  <si>
    <t>FOLHA DE PAGAMENTO PARA O GRUPO 14 DO ORGAO 114/001 TIPO FOLHA 10 NO MES 07/2024 PARA O(S) GANHO(S)
122 - R$ 3.479.536,16
28 - R$ 18.145,35</t>
  </si>
  <si>
    <t>FOLHA DE PAGAMENTO PARA O GRUPO 14 DO ORGAO 114/001 TIPO FOLHA 10 NO MES 07/2024 PARA O(S) GANHO(S)
252 - R$ 36.314,11
298 - R$ 19.424,55
210 - R$ 800.896,11
212 - R$ 6.294,18
253 - R$ 757.077,76
610 - R$ 127.257,57
292 - R$ 7.764,80
2015 - R$ 21.182,75
211 - R$ 65.805,38</t>
  </si>
  <si>
    <t>FOLHA DE PAGAMENTO PARA O GRUPO 14 DO ORGAO 114/001 TIPO FOLHA 10 NO MES 07/2024 PARA O(S) GANHO(S)
275 - R$ 22.241,92
269 - R$ 14.298,36
271 - R$ 16.681,44
23 - R$ 1.669,83
270 - R$ 7.149,18
193 - R$ 50.838,64
274 - R$ 6.354,83
273 - R$ 6.354,83
189 - R$ 6.354,83
188 - R$ 35.745,90
268 - R$ 7.943,54
327 - R$ 5.560,48
24 - R$ 1.532.581,99</t>
  </si>
  <si>
    <t>FOLHA DE PAGAMENTO PARA O GRUPO 14 DO ORGAO 114/001 TIPO FOLHA 10 NO MES 07/2024 PARA O(S) GANHO(S)
187 - R$ 50.437,51
2014 - R$ 740.121,93
186 - R$ 717.810,96
2016 - R$ 40.042,57
10 - R$ 13.549,70</t>
  </si>
  <si>
    <t>FOLHA DE PAGAMENTO PARA O GRUPO 14 DO ORGAO 114/001 TIPO FOLHA 10 NO MES 07/2024 PARA O(S) GANHO(S)
708 - R$ 1.071.614,14</t>
  </si>
  <si>
    <t>FOLHA DE PAGAMENTO PARA O GRUPO 14 DO ORGAO 114/001 TIPO FOLHA 10 NO MES 07/2024 PARA O(S) GANHO(S)
3 - R$ 21.540,15
613 - R$ 333.115,93</t>
  </si>
  <si>
    <t>FOLHA DE PAGAMENTO PARA O GRUPO 14 DO ORGAO 114/001 TIPO FOLHA 10 NO MES 07/2024 PARA O(S) GANHO(S)
282 - R$ 333.052,00</t>
  </si>
  <si>
    <t>FOLHA DE PAGAMENTO PARA O GRUPO 14 DO ORGAO 114/001 TIPO FOLHA 10 NO MES 07/2024 PARA O(S) GANHO(S)
111 - R$ 143.380,92</t>
  </si>
  <si>
    <t>FOLHA DE PAGAMENTO PARA O GRUPO 14 DO ORGAO 114/001 TIPO FOLHA 10 NO MES 07/2024 PARA O(S) GANHO(S)
6 - R$ 128.591,81</t>
  </si>
  <si>
    <t>FOLHA DE PAGAMENTO PARA O GRUPO 14 DO ORGAO 114/001 TIPO FOLHA 10 NO MES 07/2024 PARA O(S) GANHO(S)
150 - R$ 6.705,64
149 - R$ 86.663,35
153 - R$ 4.174,56</t>
  </si>
  <si>
    <t>FOLHA DE PAGAMENTO PARA O GRUPO 14 DO ORGAO 114/001 TIPO FOLHA 10 NO MES 07/2024 PARA O(S) GANHO(S)
707 - R$ 54.547,64
711 - R$ 27.670,81</t>
  </si>
  <si>
    <t>FOLHA DE PAGAMENTO PARA O GRUPO 14 DO ORGAO 114/001 TIPO FOLHA 10 NO MES 07/2024 PARA O(S) GANHO(S)
710 - R$ 78.044,84
331 - R$ 2.062,39</t>
  </si>
  <si>
    <t>FOLHA DE PAGAMENTO PARA O GRUPO 14 DO ORGAO 114/001 TIPO FOLHA 10 NO MES 07/2024 PARA O(S) GANHO(S)
302 - R$ 1.027,88
299 - R$ 10.278,80
301 - R$ 22.033,50</t>
  </si>
  <si>
    <t>FOLHA DE PAGAMENTO PARA O GRUPO 14 DO ORGAO 114/001 TIPO FOLHA 10 NO MES 07/2024 PARA O(S) GANHO(S)
712 - R$ 24.542,82</t>
  </si>
  <si>
    <t>FOLHA DE PAGAMENTO PARA O GRUPO 14 DO ORGAO 114/001 TIPO FOLHA 10 NO MES 07/2024 PARA O(S) GANHO(S)
283 - R$ 2.164,43
51 - R$ 4.301,40</t>
  </si>
  <si>
    <t>FOLHA DE PAGAMENTO PARA O GRUPO 14 DO ORGAO 114/001 TIPO FOLHA 10 NO MES 07/2024 PARA O(S) GANHO(S)
9984 - R$ 1.552.154,68</t>
  </si>
  <si>
    <t>FOLHA DE PAGAMENTO PARA O GRUPO 14 DO ORGAO 114/001 TIPO FOLHA 10 NO MES 07/2024 PARA O(S) GANHO(S)
9986 - R$ 997.271,07</t>
  </si>
  <si>
    <t>FOLHA DE PAGAMENTO PARA O GRUPO 14 DO ORGAO 114/001 TIPO FOLHA 10 NO MES 07/2024 PARA O(S) GANHO(S)
9990 - R$ 248.303,30</t>
  </si>
  <si>
    <t>FOLHA DE PAGAMENTO PARA O GRUPO 14 DO ORGAO 114/001 TIPO FOLHA 10 NO MES 07/2024 PARA O(S) GANHO(S)
9992 - R$ 1.928,64</t>
  </si>
  <si>
    <t>FOLHA DE PAGAMENTO TIPO 63, GRUPO 41 - INATIVOS
GANHOS:
603 - DIF.DE SALAR.(JUROS): R$ 3.919,93
711 - DIF.FERIAS INDENIZ.: R$ 661,26</t>
  </si>
  <si>
    <t>FOLHA DE PAGAMENTO TIPO 63, GRUPO 41 - INATIVOS
GANHOS:
700 - DIF. SALARIAL RRA: R$ 23.874,21
701 - OUTROS GANHOS RRA: R$ 3.695,00</t>
  </si>
  <si>
    <t>CONTRATAÇÃO DE EMPRESA ESPECIALIZADA PARA PRESTAÇÃO DE SERVIÇOS DE BUFÊ, PARA O FORNECIMENTO DE 60 (SESSENTA) UNIDADES DE COFFEE BREAK, PARA ATENDER ÀS DEMANDAS DO EVENTO DA TERCEIRA REUNIÃO DA COORDENAÇÃO AMPLIADA DO FÓRUM NACIONAL DE COMBATE AOS IMPACTOS DOS AGROTÓXICOS E TRANSGÊNICOS, NO DIA 27 DE AGOSTO DE 2024, DE 9H ÀS 17H, NO AUDITÓRIO GEBES DE MELLO MEDEIROS, UTILIZANDO A ATA DE SISTEMA DE REGISTRO DE PREÇOS 13.2023.CPL.1096062.2023.002880, DECORRENTE DO PREGÃO ELETRÔNICO 4.026</t>
  </si>
  <si>
    <t>CONTRATAÇÃO DE EMPRESA ESPECIALIZADA PARA PRESTAÇÃO DE SERVIÇOS DE BUFÊ, PARA O FORNECIMENTO DE 150 (CENTO E CINQUENTA) UNIDADES DE COFFEE BREAK, PARA ATENDER ÀS DEMANDAS DO EVENTO EM COMEMORAÇÃO AOS 34 ANOS DO ESTATUTO DA CRIANÇA E DO ADOLESCENTE - ECA, A SER REALIZADO NO DIA 30 DE JULHO CORRENTE, NAS DEPENDÊNCIAS DESTE PARQUET, UTILIZANDO A ATA DE SISTEMA DE REGISTRO DE PREÇOS 13.2023.CPL.1096062.2023.002880, DECORRENTE DO PREGÃO ELETRÔNICO 4.026/2023-CPL/MP/PGJ-SRP.</t>
  </si>
  <si>
    <t>VALOR REFERENTE AO PAGAMENTO DE DIÁRIAS AO MUNICÍPIO DE  SILVES/AM, PARA REALIZAÇÃO DO PROCEDIMENTO DE CORREIÇÃO ORDINÁRIA NA PROMOTORIA DE JUSTIÇA DE SILVES, NA MODALIDADE PRESENCIAL, NO PERÍODO DE 31/07/2024 E 02/08/2024, CONF. OFÍCIO Nº 332.2024.CGMP E DOCUMENTOS NO SEI  2024.016098.</t>
  </si>
  <si>
    <t>CONTRATAÇÃO DE EMPRESA ESPECIALIZADA PARA PRESTAÇÃO DE SERVIÇOS DE BUFÊ, PARA O FORNECIMENTO DE 100 (CEM) UNIDADES DE COFFEE BREAK, PARA ATENDER ÀS DEMANDAS DO EVENTO DA TERCEIRA REUNIÃO DA PALESTRA INAUGURAL DA COMISSÃO DE PREVENÇÃO A SITUAÇÕES DE RISCO À SAÚDE MENTAL DO MINISTÉRIO PÚBLICO DO ESTADO DO AMAZONAS​, A REALIZAR-SE NO DIA 01 DE AGOSTO DE 2024, ÀS 13H, NO AUDITÓRIO GEBES DE MELLO MEDEIROS, UTILIZANDO A ATA DE SISTEMA DE REGISTRO DE PREÇOS 13.2023.CPL.1096062.2023.002880</t>
  </si>
  <si>
    <t>CONTRATAÇÃO DE EMPRESA ESPECIALIZADA PARA PRESTAÇÃO DE SERVIÇOS DE BUFÊ, PARA O FORNECIMENTO DE 300 (TREZENTAS) UNIDADES DE COFFEE BREAK E DE 300 (TREZENTAS) UNIDADES DE COQUETEL, PARA ATENDER À DEMANDA DO EVENTO "CRISE CLIMÁTICA: UMA ABORDAGEM INTERINSTITUCIONAL", A REALIZAR-SE NOS DIAS 26 E 27 DE SETEMBRO DE 2024, ÀS 11H E 16H, NO AUDITÓRIO CARLOS ALBERTO BANDEIRA DE ARAÚJO, UTILIZANDO A ATA DE SISTEMA DE REGISTRO DE PREÇOS 13.2023.CPL.1096062.2023.002880.</t>
  </si>
  <si>
    <t>FOLHA ESPECIAL Nº 276/2024 - JULHO/2024
GANHOS:
0325 - PAE-JUROS: R$ 30.000,00</t>
  </si>
  <si>
    <t>FOLHA ESPECIAL Nº 276/2024 - JULHO/2024
GANHOS:
0153 - ADICIONAL 1/3 DE FERIAS - INDENIZADO: R$ 79,19</t>
  </si>
  <si>
    <t>FOLHA ESPECIAL Nº 276/2024 - JULHO/2024
GANHOS:
0700 - DIF. SALARIAL RRA: R$ 3.595,68
0701 - OUTROS GANHOS RRA: R$ 1.185,00</t>
  </si>
  <si>
    <t>FOLHA ESPECIAL Nº 276/2024 - JULHO/2024
GANHOS:
0707 - FERIAS INDENIZADAS INTEGRAL: R$ 570,18
0701 - DIF. FÉRIAS INDENIZADAS: R$ 263,68</t>
  </si>
  <si>
    <t>FOLHA ESPECIAL Nº 276/2024 - JULHO/2024
GANHOS:
0603 - DIFERENCA DE SALARIO (JUROS ): R$ 733,54</t>
  </si>
  <si>
    <t>FOLHA ESPECIAL Nº 276/2024 - JULHO/2024
CONTRIBUIÇÃO PATRONAL AMAZONPREV/FPREV: R$ 503,40</t>
  </si>
  <si>
    <t>VALOR QUE SE EMPENHA REFERENTE AO PAGAMENTO DE SUPRIMENTO DE FUNDOS À EXMA. SRA. DRA. CHRISTIANNE CORRÊA BENTO DA SILVA, PROMOTORA DE JUSTIÇA DE ENTRÂNCIA FINAL, PARA ATENDIMENTO DE DESPESAS EVENTUAIS E DE PEQUENO VULTO NO ÂMBITO DA PROCURADORIA-GERAL DE JUSTIÇA, SENDO FIXADO O PRAZO DE 90 (NOVENTA) DIAS PARA APLICAÇÃO DOS RECURSOS E 30 (TRINTA) DIAS PARA A PRESTAÇÃO DE CONTAS, CONFORME PORTARIA Nº 907/2024/SUBADM E DEMAIS DOCUMENTOS CONSTANTES NO PROCESSO ADMINISTRATIVO SEI Nº 2024.01</t>
  </si>
  <si>
    <t>VALOR QUE SE EMPENHA REFERENTE AO PAGAMENTO DE SUPRIMENTO DE FUNDOS À EXMA. SRA. DRA. ANNE CAROLINE AMARAL DE LIMA, PROMOTORA DE JUSTIÇA SUBSTITUTA, PARA ATENDIMENTO DE DESPESAS EVENTUAIS E DE PEQUENO VULTO NO ÂMBITO DA PROMOTORIA DE JUSTIÇA DE BOA VISTA DO RAMOS/AM, SENDO FIXADO O PRAZO DE 90 (NOVENTA) DIAS PARA APLICAÇÃO DOS RECURSOS E 30 (TRINTA) DIAS PARA A PRESTAÇÃO DE CONTAS, CONFORME PORTARIA Nº 906/2024/SUBADM E DEMAIS DOCUMENTOS CONSTANTES NO PROCESSO ADMINISTRATIVO SEI Nº 202</t>
  </si>
  <si>
    <t>VALOR QUE SE EMPENHA PARA PAGAMENTO DE FOLHA DE ESTAGIÁRIOS, REFERENTE AO MÊS DE JULHO/2024, CONFORME RELATÓRIO DE FOLHA TIPO 10, GRUPO 314, CONFORME DOCUMENTOS PRESENTES NO PROCEDIMENTO SEI 2024.015954.</t>
  </si>
  <si>
    <t>VALOR QUE SE EMPENHA PARA PAGAMENTO DA FOLHA DE RESIDENTES JURÍDICOS, REFERENTE AO MÊS DE JULHO/2024, CONFORME RELATÓRIO DA FOLHA TIPO 10, GRUPO 814 CONFORME DOCUMENTOS PRESENTES NO PROCEDIMENTO SEI 2024.015954.</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</si>
  <si>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</si>
  <si>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FOLHA DE PAGAMENTO PARA O GRUPO 14 DO ORGAO 114/001 TIPO FOLHA 62 NO MES 07/2024 PARA O(S) GANHO(S)
374 - R$ 1.991,40
210 - R$ 23.550,34</t>
  </si>
  <si>
    <t>FOLHA DE PAGAMENTO PARA O GRUPO 14 DO ORGAO 114/001 TIPO FOLHA 62 NO MES 07/2024 PARA O(S) GANHO(S)
707 - R$ 12.612,20</t>
  </si>
  <si>
    <t>FOLHA DE PAGAMENTO PARA O GRUPO 14 DO ORGAO 114/001 TIPO FOLHA 62 NO MES 07/2024 PARA O(S) GANHO(S)
153 - R$ 6.306,10</t>
  </si>
  <si>
    <t>FOLHA DE PAGAMENTO PARA O GRUPO 14 DO ORGAO 114/001 TIPO FOLHA 62 NO MES 07/2024 PARA O(S) GANHO(S)
700 - R$ 2.810,37
701 - R$ 930,74
601 - R$ 790,76</t>
  </si>
  <si>
    <t>FOLHA DE PAGAMENTO PARA O GRUPO 14 DO ORGAO 114/001 TIPO FOLHA 62 NO MES 07/2024 PARA O(S) GANHO(S)
709 - R$ 1.991,40
2016 - R$ 796,56</t>
  </si>
  <si>
    <t>FOLHA DE PAGAMENTO PARA O GRUPO 14 DO ORGAO 114/001 TIPO FOLHA 62 NO MES 07/2024 PARA O(S) GANHO(S)
603 - R$ 520,82</t>
  </si>
  <si>
    <t>FOLHA DE PAGAMENTO PARA O GRUPO 14 DO ORGAO 114/001 TIPO FOLHA 62 NO MES 07/2024 PARA O(S) GANHO(S)
9986 - R$ 393,46</t>
  </si>
  <si>
    <t>FOLHA DE PAGAMENTO TIPO 62 - GRUPO 14
GANHOS:
0328 - AUXÍLIO SAÚDE: R$ 1.099,61</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</si>
  <si>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</si>
  <si>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  CONF. NAD Nº 313.2024 E DEMAIS DOCUMENTOS NO SEI 2024.015788
ITEM</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</si>
  <si>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</si>
  <si>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TELEFONICA BRASIL S.A</t>
  </si>
  <si>
    <t>2024NE0001520</t>
  </si>
  <si>
    <t>IGOR PEREIRA PINHEIRO</t>
  </si>
  <si>
    <t>FREDERICO JORGE DE MOURA ABRAHIM</t>
  </si>
  <si>
    <t>FIOS TECNOLOGIA DA INFORMAÇÃO EIRELI</t>
  </si>
  <si>
    <t>HENRIQUE MENDES DA ROCHA LOPES</t>
  </si>
  <si>
    <t>ANABEL VITORIA PEREIRA MENDONCA E SOUZA</t>
  </si>
  <si>
    <t>SILVIA ABDALA TUMA</t>
  </si>
  <si>
    <t>ANTONIO MARCOS BECKMAN DE LIMA</t>
  </si>
  <si>
    <t>JUSSARA MARIA PORDEUS E SILVA</t>
  </si>
  <si>
    <t>ROMINA CARMEN BRITO CARVALHO</t>
  </si>
  <si>
    <t>IGOR STARLING PEIXOTO</t>
  </si>
  <si>
    <t>MELISSA DE OLIVEIRA MACIEL</t>
  </si>
  <si>
    <t>2024NE0001527</t>
  </si>
  <si>
    <t>2024NE0001535</t>
  </si>
  <si>
    <t>2024NE0001551</t>
  </si>
  <si>
    <t>2024NE0001564</t>
  </si>
  <si>
    <t>2024NE0001567</t>
  </si>
  <si>
    <t>2024NE0001568</t>
  </si>
  <si>
    <t>2024NE0001582</t>
  </si>
  <si>
    <t>2024NE0001583</t>
  </si>
  <si>
    <t>2024NE0001584</t>
  </si>
  <si>
    <t>2024NE0001585</t>
  </si>
  <si>
    <t>2024NE0001588</t>
  </si>
  <si>
    <t>2024NE0001589</t>
  </si>
  <si>
    <t>2024NE0001590</t>
  </si>
  <si>
    <t>2024NE0001591</t>
  </si>
  <si>
    <t>Anulação de 2024NE0001195</t>
  </si>
  <si>
    <t>Anulação de 2024NE0001057</t>
  </si>
  <si>
    <t>Anulação de 2024NE0000469</t>
  </si>
  <si>
    <t>Anulação de 2024NE0001318</t>
  </si>
  <si>
    <t>Anulação de 2024NE0000926</t>
  </si>
  <si>
    <t>Anulação de 2024NE0000938</t>
  </si>
  <si>
    <t>Anulação de 2024NE0000620</t>
  </si>
  <si>
    <t>Anulação de 2024NE0000725</t>
  </si>
  <si>
    <t>Anulação de 2024NE0000213</t>
  </si>
  <si>
    <t>Anulação de 2024NE0000694</t>
  </si>
  <si>
    <t>Anulação de 2024NE0000482</t>
  </si>
  <si>
    <t>Anulação de 2024NE0000327</t>
  </si>
  <si>
    <t>Anulação de 2024NE0000373</t>
  </si>
  <si>
    <t>Anulação de 2024NE0000157</t>
  </si>
  <si>
    <t>Anulação de 2024NE0000212</t>
  </si>
  <si>
    <t>S G R H SER DE GESTAO DE RECURSOS HUM E CONT LTDA</t>
  </si>
  <si>
    <t>2022NE0002479</t>
  </si>
  <si>
    <t>2023NE0000082</t>
  </si>
  <si>
    <t>2023NE0002800</t>
  </si>
  <si>
    <t>2023NE0002898</t>
  </si>
  <si>
    <t>A A RUSSO GESTAO EMPRESARIAL LTDA</t>
  </si>
  <si>
    <t xml:space="preserve">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853.2022.01AJ-SUBADM.0942443.2022.019425 E DEMAIS DOCUMENTOS DO PI 2022.019425.
</t>
  </si>
  <si>
    <t xml:space="preserve">VALOR QUE SE EMPENHA À ECOSEGME CONSULTORIA AMBIENTAL LTDA., NOS TERMOS DO 2.º TERMO ADITIVO AO CONTRATO 003/2020, RELATIVO À  PREST. DE SERVIÇOS DE ANÁLISES LABORATORIAIS DA QUALIDADE DOS EFLUENTES DA ESTAÇÃO DE TRATAMENTO DE ESGOTOS, INSTALADA NA SEDE DA PROCURADORIA-GERAL DE JUSTIÇA DO ESTADO DO AMAZONAS, POR UM PERÍODO DE 12 (DOZE) MESES, COMPREENDENDO DE 20/05/2022 A 20/05/2023, CONFORME DESPACHO Nº 135.2022.03AJ-SUBADM.0765614.2021.018905 E DEMAIS DOCUMENTOS DO PI 2021.018905.
</t>
  </si>
  <si>
    <t>VALOR QUE SE EMPENHA EM FAVOR DA EMPRESA F ALVES DOS SANTOS JÚNIOR, REFERENTE A AQUISIÇÃO CONDICIONADORES DE AR DO TIPO SPLIT, SPLIT CASSETE E DE JANELA E MÁQUINA DE GELO, COM GARANTIA TOTAL DO FABRICANTE E ASSISTÊNCIA TÉCNICA LOCAL, PARA ATENDER ÀS NECESSIDADES DA PROCURADORIA-GERAL DE JUSTIÇA DO ESTADO DO AMAZONAS, POR UM PERÍODO DE 12 (DOZE) MESES, PARA ATENDER ÀS NECESSIDADES DO MINISTÉRIO PÚBLICO DO ESTADO DO AMAZONAS / PROCURADORIA-GERAL DE JUSTIÇA.</t>
  </si>
  <si>
    <t>CONTRATAÇÃO DE EMPRESA ESPECIALIZADA EM PRESTAÇÃO DE SERVIÇOS TÉCNICOS PARA A ELABORAÇÃO DE PROJETO EXECUTIVO PARA IMPLANTAÇÃO DE SISTEMA DE SONORIZAÇÃO E ÁUDIO (CAPTAÇÃO, DISTRIBUIÇÃO, REPRODUÇÃO, GRAVAÇÃO E TRANSMISSÃO) DO PLENÁRIO DO PRÉDIO SEDE DA PGJ-AM, COMPOSTO POR: A) ESTUDO PRELIMINAR DE ALTERNATIVAS; B) PROJETO EXECUTIVO INCLUINDO MEMÓRIAS DE CÁLCULO, ESPECIFICAÇÕES TÉCNICAS, PLANILHA DE ITENS E QUANTIDADES, ORÇAMENTO ANALÍTICO; C) FISCALIZAÇÃO DOS SERVIÇOS DE INSTALAÇÕES (TO</t>
  </si>
  <si>
    <t>LUIS FERNANDO SOARES MACHADO</t>
  </si>
  <si>
    <t xml:space="preserve">VALOR QUE SE EMPENHA REFERENTE A PRORROGAÇÃO DO CONTRATO ADMINISTRATIVO 016/2023 – MP/PGJ, ATRAVÉS DE SEU 1º TERMO ADITIVO,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
</t>
  </si>
  <si>
    <t xml:space="preserve">REPROGRAMAÇÃO DE SALDOS DA NE 53/2023 CONFORME DESPACHO Nº 665.2023.03AJ/SUBADM, REFERENTE À LOCAÇÃO DE IMÓVEIS SEGUINDO O 1º T.A. AO CONTRATO ADMINISTRATIVO N° 031.2021-MP/PGJ, A FIM DE ATENDER AS NECESSIDADES DA PGJ/AM , CONFORME DOCUMENTOS PRESENTES NO PROCESSO SEI Nº 2022.011233.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</si>
  <si>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CONFORME NAD Nº 187.2024.DOF - ORÇAMENTO E DEMAIS DOCUMENTOS NO SEI 2024.004429.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</si>
  <si>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</si>
  <si>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 xml:space="preserve">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POR UM PERÍODO DE 12 (DOZE) MESES.
</t>
  </si>
  <si>
    <t xml:space="preserve">CONTRATAÇÃO DE EMPRESA ESPECIALIZADA NA PRESTAÇÃO DE SERVIÇOS DE MANUTENÇÃO PREDIAL PREVENTIVA E/OU CORRETIVA E PEQUENAS REFORMAS COM FORNECIMENTO DE MATERIAIS E MÃO DE OBRA, PARA EXECUÇÃO DE REFORMA EM IMÓVEL LOCALIZADO NA RUA ADRIANO DE QUEIROZ 36, BAIRRO CENTRO, MUNICÍPIO DE CAREIRO DA VÁRZEA, VISANDO À IMPLANTAÇÃO DA PROMOTORIA DE JUSTIÇA DA COMARCA DE CAREIRO DA VÁRZEA, UTILIZANDO ATA DE SISTEMA DE REGISTRO DE PREÇOS 6.2024.CPL.1266471.2023.010235, DECORRENTE DO PREGÃO ELETRÔNICO.
</t>
  </si>
  <si>
    <t xml:space="preserve">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DO AMAZONAS.
</t>
  </si>
  <si>
    <t xml:space="preserve">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
</t>
  </si>
  <si>
    <t xml:space="preserve">PRORROGAÇÃO DO CONTRATO ADMINISTRATIVO 013/2024-MP/PGJ, ATRAVÉS DE SEU 1º TERMO ADITIVO, CUJO OBJETO É A PRESTAÇÃO DE SERVIÇOS DE PROVIMENTO DE CIRCUITOS TERRESTRES DE TRANSMISSÃO DE DADOS ENTRE A SEDE DO MINISTÉRIO PÚBLICO DO ESTADO DO AMAZONAS / PROCURADORIA-GERAL DE JUSTIÇA E SUAS UNIDADES JURISDICIONAIS DO INTERIOR DO ESTADO DO AMAZONAS, CONTEMPLANDO O FORNECIMENTO DE EQUIPAMENTOS, INSTALAÇÃO, OPERAÇÃO, MANUTENÇÃO E GERÊNCIA PROATIVA DOS SERVIÇOS CONTRATADOS, PELO PERÍODO 3 MESES.
</t>
  </si>
  <si>
    <t xml:space="preserve">VALOR QUE SE EMPENHA REFERENTE AO 1º TERMO ADITIVO AO CONTRATO ADMINISTRATIVO Nº 015/2024 - MP/PGJ, QUE ENTRE SI CELEBRARAM MPAM E A EMPRESA HSX ENGENHARIA E CONSTRUCOES LTDA, VISANDO À EXECUÇÃO DO REMANESCENTE DA OBRA DE READEQUAÇÃO DA ENTRADA PRINCIPAL DE CARROS E PEDESTRES DO PRÉDIO-SEDE DA PGJ/AM, CONFORME NAD Nº 298.2024.DOF - ORÇAMENTO E DEMAIS DOCUMENTOS NO SEI N° 2024.011213.
</t>
  </si>
  <si>
    <t xml:space="preserve">VALOR REFERENTE AO 1º TERMO ADITIVO À CARTA-CONTRATO N.º 010/2023 - MP/PGJ, PARA ACRÉSCIMO DE PRODUTOS, CONFORME NAD Nº 190.2024.DOF - ORÇAMENTO E DEMAIS DOCUMENTOS NO SEI 2024.011849.
</t>
  </si>
  <si>
    <t>AGOSTO/2024</t>
  </si>
  <si>
    <t xml:space="preserve"> JOAO VICTOR PALERMO GUIMARAES GIANECCHINI</t>
  </si>
  <si>
    <t xml:space="preserve"> EDUARDO SAAD DINIZ</t>
  </si>
  <si>
    <t xml:space="preserve"> MARCELO ANDRE DE AZEVEDO</t>
  </si>
  <si>
    <t xml:space="preserve"> ADRIANO GODOY FIRMINO</t>
  </si>
  <si>
    <t xml:space="preserve"> INSTITUTO MUNICIPAL DE MOBILIDADE URBANA </t>
  </si>
  <si>
    <t xml:space="preserve"> DELISA OLIVIA VIEIRALVES FERREIRA</t>
  </si>
  <si>
    <t xml:space="preserve"> KARINA MADEIROS PIRANGY DE SOUZA</t>
  </si>
  <si>
    <t xml:space="preserve"> AJL INDUSTRIA E COMERCIO LTDA</t>
  </si>
  <si>
    <t xml:space="preserve"> MARCELO SANTOS MACIEL</t>
  </si>
  <si>
    <t xml:space="preserve"> CONSELHO DE ARQUITETURA E URBANISMO DO AMAZONAS</t>
  </si>
  <si>
    <t xml:space="preserve"> CONTEMPORANEO FESTAS E EVENTOS LTDA</t>
  </si>
  <si>
    <t xml:space="preserve"> CONSGRAF CONSTRUCOES E IMPRESSOES LTDA</t>
  </si>
  <si>
    <t xml:space="preserve"> EMERSON LIMA SILVA</t>
  </si>
  <si>
    <t xml:space="preserve"> HALLAN FARIAS DE LIMA</t>
  </si>
  <si>
    <t xml:space="preserve"> CRISTHIAN ELISIARIO NAGAWO</t>
  </si>
  <si>
    <t xml:space="preserve"> ELIANA LEITE GUEDES</t>
  </si>
  <si>
    <t xml:space="preserve"> ATENA COMERCIAL LTDA</t>
  </si>
  <si>
    <t xml:space="preserve"> PREVILEMOS LTDA </t>
  </si>
  <si>
    <t xml:space="preserve"> NINE PRO -  EIRELI</t>
  </si>
  <si>
    <t xml:space="preserve"> MILAX COMERCIO DE MOVEIS LTDA</t>
  </si>
  <si>
    <t xml:space="preserve"> INDUSTRIA AMAZONENSE DE ALUMINIO LTDA</t>
  </si>
  <si>
    <t xml:space="preserve"> ELABORATO COMERCIO DE MOVEIS PLANEJADOS LTDA</t>
  </si>
  <si>
    <t xml:space="preserve"> JOSE DE A M FERREIRA</t>
  </si>
  <si>
    <t xml:space="preserve"> ASSOCIAÇAO DOS JUIZES DO RIO GRANDE DO SUL</t>
  </si>
  <si>
    <t xml:space="preserve"> D'COLAR GRÁFICA E ETIQUETAS LTDA - ME</t>
  </si>
  <si>
    <t xml:space="preserve"> SANTA TEREZINHA COMERCIO DE MOVEIS EIRELI  EPP</t>
  </si>
  <si>
    <t xml:space="preserve"> GRATUS EMPREENDIMENTOS LTDA</t>
  </si>
  <si>
    <t xml:space="preserve"> FENIX SERVICOS DE TERCEIRIZACAO LTDA</t>
  </si>
  <si>
    <t xml:space="preserve"> KEPLER ANTONY NETO</t>
  </si>
  <si>
    <t xml:space="preserve"> 42.150.152 LEANDRO DA SILVA OLIVEIRA</t>
  </si>
  <si>
    <t xml:space="preserve"> LICEQ DO BRASIL </t>
  </si>
  <si>
    <t xml:space="preserve"> MARTINS IMPORT LTDA</t>
  </si>
  <si>
    <t xml:space="preserve"> NP TECNOLOGIA E GESTAO DE DADOS LTDA</t>
  </si>
  <si>
    <t xml:space="preserve"> VIA DIRETA TELECOMUNICAÇOES VIA SATELITE E INTERNET LTDA EPP</t>
  </si>
  <si>
    <t xml:space="preserve"> SECRETARIA NACIONAL DOS DIREITOS HUMANOS</t>
  </si>
  <si>
    <t xml:space="preserve"> 4DEAL SOLUTIONS TECNOLOGIA EM INFORMATICA LTDA - ME</t>
  </si>
  <si>
    <t xml:space="preserve"> SERGIO ROBERTO MARTINS VERCOSA</t>
  </si>
  <si>
    <t>2024NE0001713</t>
  </si>
  <si>
    <t>2024NE0001714</t>
  </si>
  <si>
    <t>2024NE0001716</t>
  </si>
  <si>
    <t>2024NE0001717</t>
  </si>
  <si>
    <t>2024NE0001718</t>
  </si>
  <si>
    <t>2024NE0001719</t>
  </si>
  <si>
    <t>2024NE0001721</t>
  </si>
  <si>
    <t>2024NE0001722</t>
  </si>
  <si>
    <t>2024NE0001723</t>
  </si>
  <si>
    <t>2024NE0001724</t>
  </si>
  <si>
    <t>2024NE0001725</t>
  </si>
  <si>
    <t>2024NE0001727</t>
  </si>
  <si>
    <t>2024NE0001728</t>
  </si>
  <si>
    <t>2024NE0001729</t>
  </si>
  <si>
    <t>2024NE0001730</t>
  </si>
  <si>
    <t>2024NE0001733</t>
  </si>
  <si>
    <t>2024NE0001734</t>
  </si>
  <si>
    <t>2024NE0001736</t>
  </si>
  <si>
    <t>2024NE0001737</t>
  </si>
  <si>
    <t>2024NE0001738</t>
  </si>
  <si>
    <t>2024NE0001739</t>
  </si>
  <si>
    <t>2024NE0001741</t>
  </si>
  <si>
    <t>2024NE0001742</t>
  </si>
  <si>
    <t>2024NE0001743</t>
  </si>
  <si>
    <t>2024NE0001744</t>
  </si>
  <si>
    <t>2024NE0001745</t>
  </si>
  <si>
    <t>2024NE0001746</t>
  </si>
  <si>
    <t>2024NE0001747</t>
  </si>
  <si>
    <t>2024NE0001748</t>
  </si>
  <si>
    <t>2024NE0001749</t>
  </si>
  <si>
    <t>2024NE0001750</t>
  </si>
  <si>
    <t>2024NE0001751</t>
  </si>
  <si>
    <t>2024NE0001752</t>
  </si>
  <si>
    <t>2024NE0001753</t>
  </si>
  <si>
    <t>2024NE0001754</t>
  </si>
  <si>
    <t>2024NE0001755</t>
  </si>
  <si>
    <t>2024NE0001756</t>
  </si>
  <si>
    <t>2024NE0001757</t>
  </si>
  <si>
    <t>2024NE0001758</t>
  </si>
  <si>
    <t>2024NE0001759</t>
  </si>
  <si>
    <t>2024NE0001760</t>
  </si>
  <si>
    <t>2024NE0001761</t>
  </si>
  <si>
    <t>2024NE0001762</t>
  </si>
  <si>
    <t>2024NE0001763</t>
  </si>
  <si>
    <t>2024NE0001765</t>
  </si>
  <si>
    <t>2024NE0001766</t>
  </si>
  <si>
    <t>2024NE0001767</t>
  </si>
  <si>
    <t>2024NE0001769</t>
  </si>
  <si>
    <t>2024NE0001772</t>
  </si>
  <si>
    <t>2024NE0001773</t>
  </si>
  <si>
    <t>2024NE0001774</t>
  </si>
  <si>
    <t>2024NE0001775</t>
  </si>
  <si>
    <t>2024NE0001776</t>
  </si>
  <si>
    <t>2024NE0001780</t>
  </si>
  <si>
    <t>2024NE0001784</t>
  </si>
  <si>
    <t>2024NE0001786</t>
  </si>
  <si>
    <t>2024NE0001787</t>
  </si>
  <si>
    <t>2024NE0001788</t>
  </si>
  <si>
    <t>2024NE0001789</t>
  </si>
  <si>
    <t>2024NE0001790</t>
  </si>
  <si>
    <t>2024NE0001791</t>
  </si>
  <si>
    <t>2024NE0001792</t>
  </si>
  <si>
    <t>2024NE0001794</t>
  </si>
  <si>
    <t>2024NE0001795</t>
  </si>
  <si>
    <t>2024NE0001796</t>
  </si>
  <si>
    <t>2024NE0001797</t>
  </si>
  <si>
    <t>2024NE0001798</t>
  </si>
  <si>
    <t>2024NE0001799</t>
  </si>
  <si>
    <t>2024NE0001800</t>
  </si>
  <si>
    <t>2024NE0001801</t>
  </si>
  <si>
    <t>2024NE0001802</t>
  </si>
  <si>
    <t>2024NE0001803</t>
  </si>
  <si>
    <t>2024NE0001804</t>
  </si>
  <si>
    <t>2024NE0001805</t>
  </si>
  <si>
    <t>2024NE0001806</t>
  </si>
  <si>
    <t>2024NE0001807</t>
  </si>
  <si>
    <t>2024NE0001808</t>
  </si>
  <si>
    <t>2024NE0001809</t>
  </si>
  <si>
    <t>2024NE0001814</t>
  </si>
  <si>
    <t>2024NE0001816</t>
  </si>
  <si>
    <t>2024NE0001817</t>
  </si>
  <si>
    <t>2024NE0001818</t>
  </si>
  <si>
    <t>2024NE0001819</t>
  </si>
  <si>
    <t>2024NE0001822</t>
  </si>
  <si>
    <t>2024NE0001826</t>
  </si>
  <si>
    <t>2024NE0001827</t>
  </si>
  <si>
    <t>2024NE0001828</t>
  </si>
  <si>
    <t>2024NE0001829</t>
  </si>
  <si>
    <t>2024NE0001830</t>
  </si>
  <si>
    <t>2024NE0001831</t>
  </si>
  <si>
    <t>2024NE0001832</t>
  </si>
  <si>
    <t>2024NE0001833</t>
  </si>
  <si>
    <t>2024NE0001834</t>
  </si>
  <si>
    <t>2024NE0001837</t>
  </si>
  <si>
    <t>2024NE0001838</t>
  </si>
  <si>
    <t>2024NE0001840</t>
  </si>
  <si>
    <t>2024NE0001842</t>
  </si>
  <si>
    <t>2024NE0001843</t>
  </si>
  <si>
    <t>2024NE0001844</t>
  </si>
  <si>
    <t>2024NE0001845</t>
  </si>
  <si>
    <t>2024NE0001846</t>
  </si>
  <si>
    <t>2024NE0001848</t>
  </si>
  <si>
    <t>2024NE0001849</t>
  </si>
  <si>
    <t>2024NE0001850</t>
  </si>
  <si>
    <t>2024NE0001864</t>
  </si>
  <si>
    <t>2024NE0001865</t>
  </si>
  <si>
    <t>2024NE0001866</t>
  </si>
  <si>
    <t>2024NE0001868</t>
  </si>
  <si>
    <t>2024NE0001870</t>
  </si>
  <si>
    <t>2024NE0001871</t>
  </si>
  <si>
    <t>2024NE0001873</t>
  </si>
  <si>
    <t>2024NE0001874</t>
  </si>
  <si>
    <t>2024NE0001875</t>
  </si>
  <si>
    <t>2024NE0001876</t>
  </si>
  <si>
    <t>2024NE0001880</t>
  </si>
  <si>
    <t>2024NE0001883</t>
  </si>
  <si>
    <t>2024NE0001884</t>
  </si>
  <si>
    <t>2024NE0001885</t>
  </si>
  <si>
    <t>2024NE0001886</t>
  </si>
  <si>
    <t>2024NE0001887</t>
  </si>
  <si>
    <t>2024NE0001888</t>
  </si>
  <si>
    <t>2024NE0001889</t>
  </si>
  <si>
    <t>2024NE0001890</t>
  </si>
  <si>
    <t>2024NE0001891</t>
  </si>
  <si>
    <t>2024NE0001892</t>
  </si>
  <si>
    <t>2024NE0001893</t>
  </si>
  <si>
    <t>2024NE0001894</t>
  </si>
  <si>
    <t>2024NE0001895</t>
  </si>
  <si>
    <t>2024NE0001896</t>
  </si>
  <si>
    <t>2024NE0001897</t>
  </si>
  <si>
    <t>2024NE0001898</t>
  </si>
  <si>
    <t>2024NE0001899</t>
  </si>
  <si>
    <t>2024NE0001900</t>
  </si>
  <si>
    <t>2024NE0001901</t>
  </si>
  <si>
    <t>2024NE0001902</t>
  </si>
  <si>
    <t>2024NE0001903</t>
  </si>
  <si>
    <t>2024NE0001904</t>
  </si>
  <si>
    <t>2024NE0001905</t>
  </si>
  <si>
    <t>2024NE0001906</t>
  </si>
  <si>
    <t>2024NE0001907</t>
  </si>
  <si>
    <t>2024NE0001908</t>
  </si>
  <si>
    <t>2024NE0001909</t>
  </si>
  <si>
    <t>2024NE0001910</t>
  </si>
  <si>
    <t>2024NE0001911</t>
  </si>
  <si>
    <t>2024NE0001912</t>
  </si>
  <si>
    <t>2024NE0001913</t>
  </si>
  <si>
    <t>2024NE0001914</t>
  </si>
  <si>
    <t>2024NE0001915</t>
  </si>
  <si>
    <t>2024NE0001916</t>
  </si>
  <si>
    <t>2024NE0001917</t>
  </si>
  <si>
    <t>2024NE0001918</t>
  </si>
  <si>
    <t>2024NE0001919</t>
  </si>
  <si>
    <t>2024NE0001920</t>
  </si>
  <si>
    <t>2024NE0001921</t>
  </si>
  <si>
    <t>2024NE0001922</t>
  </si>
  <si>
    <t>2024NE0001923</t>
  </si>
  <si>
    <t>2024NE0001924</t>
  </si>
  <si>
    <t>2024NE0001925</t>
  </si>
  <si>
    <t>2024NE0001926</t>
  </si>
  <si>
    <t>2024NE0001927</t>
  </si>
  <si>
    <t>2024NE0001928</t>
  </si>
  <si>
    <t>2024NE0001929</t>
  </si>
  <si>
    <t>2024NE0001930</t>
  </si>
  <si>
    <t>2024NE0001931</t>
  </si>
  <si>
    <t>2024NE0001932</t>
  </si>
  <si>
    <t>2024NE0001933</t>
  </si>
  <si>
    <t>2024NE0001934</t>
  </si>
  <si>
    <t>2024NE0001935</t>
  </si>
  <si>
    <t>2024NE0001936</t>
  </si>
  <si>
    <t>2024NE0001937</t>
  </si>
  <si>
    <t>2024NE0001938</t>
  </si>
  <si>
    <t>2024NE0001939</t>
  </si>
  <si>
    <t>2024NE0001940</t>
  </si>
  <si>
    <t>2024NE0001941</t>
  </si>
  <si>
    <t>2024NE0001942</t>
  </si>
  <si>
    <t>2024NE0001943</t>
  </si>
  <si>
    <t>2024NE0001944</t>
  </si>
  <si>
    <t>2024NE0001945</t>
  </si>
  <si>
    <t>2024NE0001947</t>
  </si>
  <si>
    <t>2024NE0001948</t>
  </si>
  <si>
    <t>2024NE0001949</t>
  </si>
  <si>
    <t>2024NE0001952</t>
  </si>
  <si>
    <t>2024NE0001953</t>
  </si>
  <si>
    <t>2024NE0001954</t>
  </si>
  <si>
    <t>2024NE0001955</t>
  </si>
  <si>
    <t>2024NE0001956</t>
  </si>
  <si>
    <t>2024NE0001957</t>
  </si>
  <si>
    <t>2024NE0001958</t>
  </si>
  <si>
    <t>2024NE0001959</t>
  </si>
  <si>
    <t>2024NE0001960</t>
  </si>
  <si>
    <t>2024NE0001961</t>
  </si>
  <si>
    <t>2024NE0001962</t>
  </si>
  <si>
    <t>2024NE0001963</t>
  </si>
  <si>
    <t>2024NE0001964</t>
  </si>
  <si>
    <t>2024NE0001966</t>
  </si>
  <si>
    <t>2024NE0001967</t>
  </si>
  <si>
    <t>2024NE0001971</t>
  </si>
  <si>
    <t>2024NE0001972</t>
  </si>
  <si>
    <t>2024NE0001973</t>
  </si>
  <si>
    <t>2024NE0001974</t>
  </si>
  <si>
    <t>2024NE0001975</t>
  </si>
  <si>
    <t>2024NE0001976</t>
  </si>
  <si>
    <t>2024NE0001977</t>
  </si>
  <si>
    <t>2024NE0001978</t>
  </si>
  <si>
    <t>2024NE0001979</t>
  </si>
  <si>
    <t>2024NE0001980</t>
  </si>
  <si>
    <t>2024NE0001981</t>
  </si>
  <si>
    <t>2024NE0001982</t>
  </si>
  <si>
    <t>2024NE0001987</t>
  </si>
  <si>
    <t>2024NE0001988</t>
  </si>
  <si>
    <t>2024NE0001989</t>
  </si>
  <si>
    <t>2024NE0001990</t>
  </si>
  <si>
    <t>2024NE0001991</t>
  </si>
  <si>
    <t>2024NE0001994</t>
  </si>
  <si>
    <t>2024NE0001995</t>
  </si>
  <si>
    <t>2024NE0001996</t>
  </si>
  <si>
    <t>2024NE0001999</t>
  </si>
  <si>
    <t>2024NE0002000</t>
  </si>
  <si>
    <t>2024NE0002001</t>
  </si>
  <si>
    <t>2024NE0002002</t>
  </si>
  <si>
    <t>2024NE0002003</t>
  </si>
  <si>
    <t>2024NE0002004</t>
  </si>
  <si>
    <t>2024NE0002005</t>
  </si>
  <si>
    <t>2024NE0002006</t>
  </si>
  <si>
    <t>2024NE0002007</t>
  </si>
  <si>
    <t>2024NE0002008</t>
  </si>
  <si>
    <t>2024NE0002010</t>
  </si>
  <si>
    <t>2024NE0002012</t>
  </si>
  <si>
    <t>2024NE0002013</t>
  </si>
  <si>
    <t>2024NE0002015</t>
  </si>
  <si>
    <t>2024NE0002021</t>
  </si>
  <si>
    <t>2024NE0002022</t>
  </si>
  <si>
    <t>2024NE0002023</t>
  </si>
  <si>
    <t>2024NE0002024</t>
  </si>
  <si>
    <t>2024NE0002025</t>
  </si>
  <si>
    <t>2024NE0002026</t>
  </si>
  <si>
    <t>2024NE0002027</t>
  </si>
  <si>
    <t>2024NE0002028</t>
  </si>
  <si>
    <t>2024NE0002029</t>
  </si>
  <si>
    <t>2024NE0002030</t>
  </si>
  <si>
    <t>VALOR QUE SE EMPENHA REFERENTE DESPESAS COM TARIFAS BANCÁRIAS DEBITADAS NA CONTA CORRENTE Nº 57-8, AGÊNCIA 2980, CAIXA ECONÔMICA FEDERAL CORRESPONDENTES AOS MESES DE ABRIL A JUNHO DE 2024, CONFORME AUTORIZADO PELO DESPACHO Nº 463.2024.02AJ-SUBADM.1392090.2024.017389 E DEMAIS DOCUMENTOS PRESENTES NO PROCESSO SEI Nº 2024.017389.</t>
  </si>
  <si>
    <t>VALOR QUE SE EMPENHA REFERENTE DESPESAS COM TARIFAS BANCÁRIAS DEBITADAS NAS CONTAS CORRENTES Nº 11000-0 E 134000-0 DO BRADESCO S.A CORRESPONDENTES AOS MESES DE MAIO E JUNHO DE 2024, CONFORME AUTORIZADO PELO DESPACHO Nº 463.2024.02AJ-SUBADM.1392090.2024.017389 E DEMAIS DOCUMENTOS PRESENTES NO PROCESSO SEI Nº 2024.017389.</t>
  </si>
  <si>
    <t>VALOR QUE SE EMPENHA REFERENTE AO PAGAMENTO DE 5 (CINCO) DIÁRIAS AO EXMO. SR. DR. CHRISTOPH BURCHARD, PROFESSOR DE DIREITO CRIMINAL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t>
  </si>
  <si>
    <t>VALOR QUE SE EMPENHA REFERENTE AO PAGAMENTO DE 5 (CINCO) DIÁRIAS EXMO. SR. DR. FINN-LAURITZ SCHMIDT, PESQUISADOR ASSISTENTE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</si>
  <si>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JOÃO VÍCTOR GIANECCHINI, CONSULTOR DA EQUIPE GUSSEM SAAD CONSULTORIA EMPRESARIAL,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</si>
  <si>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EDUARDO SAAD DINIZ, PROFESSOR DA FACULDADE DE DIREITO DE RIBEIRÃO PRETO E DO PROGRAMA DE INTEGRAÇÃO DA AMÉRICA LATINA DA UNIVERSIDADE DE SÃO PAULO (FDRP/PROLAM/USP), CONVOCADO PARA PARTICIPAR, NA CONDIÇÃO DE PALESTRANTE, DO EVENTO "CAMINHOS VERDES: SEMINÁRIO INTERNACIONAL SOBRE A PROTEÇÃO DA AMAZÔNIA", QUE SERÁ REALIZADO NO PERÍODO DE 19 A 21.08.2024, NO MINISTÉRIO PÚBLICO DO ESTADO DO AMAZONAS</t>
  </si>
  <si>
    <t>VALOR QUE SE EMPENHA REFERENTE AO PAGAMENTO DE 5 (CINCO) DIÁRIAS EXMO. SR. DR. AFONSO PAIXÃO DINIZ GARRIDO, UNIVERSIDADE JEAN PIEAGET,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</si>
  <si>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ADAN NIETO MARTIN, UNIVERSIDADE DE CASTILLALA MANCHA,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</si>
  <si>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MARCELO ANDRÉ DE AZEVEDO,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</si>
  <si>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ADRIANO GODOY FIRMINO,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</si>
  <si>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</si>
  <si>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COMPLEMENTAÇÃO DE RESSARCIMENTO ORIUNDO DO TERMO DE CESSÃO DE SERVIDOR N.º 023/2023 - SEDUC/AM, CONFORME DESPACHO Nº 397.2024.06AJ-SUBADM E DEMAIS DOCUMENTOS NO SEI N° 2024.014396.</t>
  </si>
  <si>
    <t>VALOR QUE SE EMPENHA REFERENTE A CONTRATAÇÃO DE EMPRESA ESPECIALIZADA PARA PRESTAÇÃO DE SERVIÇO DE INSTALAÇÃO DE CONDICIONADORES DE AR NAS UNIDADES DESTA PGJ/AM, CONF. ATA DE REGISTRO DE PREÇO N° 10.2023.CPL.1088439.2022.02431 E DEMAIS DOCUMENTOS NO SEI N° 2024.006120.</t>
  </si>
  <si>
    <t>VALOR QUE SE EMPENHA AO INSTITUTO DE PREVIDÊNCIA DO ESTADO DE RORAIMA (IPER), REFERENTE À CONTRIBUIÇÃO PATRONAL INCIDENTE SOBRE A FOLHA MENSAL DE ATIVOS (COMPETÊNCIA 05/2024) CONFORME DOCUMENTOS PRESENTES NO PROCESSO SEI Nº 2023.010947. SERVIDOR CEDIDO AO MPE-AM: SR. VANIR CESAR MARTINS NOGUEIRA.</t>
  </si>
  <si>
    <t>VALOR QUE SE EMPENHA AO INSTITUTO DE PREVIDÊNCIA DO ESTADO DE RORAIMA (IPER), REFERENTE À CONTRIBUIÇÃO PATRONAL INCIDENTE SOBRE A FOLHA MENSAL DE ATIVOS (COMPETÊNCIA 06/2024) CONFORME DOCUMENTOS PRESENTES NO PROCESSO SEI Nº 2023.013286. SERVIDOR CEDIDO AO MPE-AM: SR. VANIR CESAR MARTINS NOGUEIRA.</t>
  </si>
  <si>
    <t>VALOR QUE SE EMPENHA AO FUNDO DE PREVIDENCIA SOCIAL DOS SERVIDORES DE MANAQUIRI, REFERENTE À CONTRIBUIÇÃO PATRONAL INCIDENTE SOBRE A FOLHA MENSAL DE ATIVOS (COMPETÊNCIA 04/2024), CONFORME DOCUMENTOS PRESENTES NO PROCESSO SEI 2024.008649. SERVIDORA CEDIDA AO MPE-AM: SRA. JUSSARA SILVA DA SILVA.</t>
  </si>
  <si>
    <t>VALOR REFERENTE AO PAGAMENTO DE DIÁRIAS AO MUNICÍPIO DE MANACAPURU/AM, NOS DIAS 01 E 02.08.2024, A FIM DE CONDUZIR VEÍCULO OFICIAL PARA TRANSPORTAR OS MEMBROS E SERVIDORES DA COMISSÃO ESPECIAL PT 1822/2024/PGJ, QUE PROCEDERÃO À CORREIÇÃO ORDINÁRIA NA PROMOTORIA DE JUSTIÇA DA COMARCA DE CAAPIRANGA/AM. CONF. PORTARIA 923/2024/SUBADM E DOCUMENTOS NO SEI  2024.015242.</t>
  </si>
  <si>
    <t>VALOR QUE SE EMPENHA AO FUNDO DE PREVIDENCIA SOCIAL DOS SERVIDORES DE MANAQUIRI, REFERENTE À CONTRIBUIÇÃO PATRONAL INCIDENTE SOBRE A FOLHA MENSAL DE ATIVOS (COMPETÊNCIA 05/2024), CONFORME DOCUMENTOS PRESENTES NO PROCESSO SEI 2024.010947. SERVIDORA CEDIDA AO MPE-AM: SRA. JUSSARA SILVA DA SILVA.</t>
  </si>
  <si>
    <t>VALOR REFERENTE AO PAGAMENTO DE DIÁRIAS AO MUNICÍPIO DE CAAPIRANGA, PARA REALIZAÇÃO DO PROCEDIMENTO DE CORREIÇÃO ORDINÁRIA NA PROMOTORIA DE JUSTIÇA DE CAAPIRANGA, NO PERÍODO DE 01/08/2024 A 02/08/2024. CONF. PORTARIA Nº 1971/2024/PGJ E DOCUMENTOS NO SEI  2024.015242</t>
  </si>
  <si>
    <t>VALOR QUE SE EMPENHA EM COMPLEMENTO À NOTA DE EMPENHO 2024NE0001541, QUE TRATA DA PREMIAÇÃO DO XX CONCURSO DE JURI SIMULADO - 1º LUGAR POR EQUIPES, CONFORME AUTORIZADO NO DESPACHO Nº 563.2024.03AJ-SUBADM.1396398.2023.028647.</t>
  </si>
  <si>
    <t>VALOR QUE SE EMPENHA EM COMPLEMENTO À NOTA DE EMPENHO 2024NE0001574, QUE TRATA DA PREMIAÇÃO DO XX CONCURSO DE JURI SIMULADO - 1º LUGAR INDIVIDUAL, CONFORME AUTORIZADO NO DESPACHO Nº 563.2024.03AJ-SUBADM.1396398.2023.028647.</t>
  </si>
  <si>
    <t>FOLHA TIPO 63 - GRUPO 41 DO MÊS DE JUNHO/2024
GANHOS:
045 - GRATIFIC AUX MORADIA: R$ 450,47</t>
  </si>
  <si>
    <t>FOLHA DE PAGAMENTO TIPO 75 - GRUPO 14 - AUXÍLIO ALIMENTAÇÃO DO MÊS DE AGOSTO/2024
GANHOS:
600 - AUXILIO ALIMENTACAO: R$ 1.841.381,36
601 - DEVOL DESC INDEV AUX: R$ 1.016,69
895 - DIF.AUX.ALIMENTAÇÃO: R$ 19.769,50
DESCONTOS:
7001 - DESC FALTAS AUX ALI: R$ 1.807,44
LÍQUIDO: 1.860.360,11</t>
  </si>
  <si>
    <t>VALOR QUE SE EMPENHA REFERENTE AO PAGAMENTO DE 1,5 (UMA E MEIA) DIÁRIA À SERVIDORA ELIZANE GARCIA PONTES, AGENTE DE APOIO - ADMINISTRATIVO, DESIGNADA PARA ACOMPANHAR OS SERVIÇOS DE REFORMA DO IMÓVEL DESTINADO À PROMOTORIA DE JUSTIÇA DA COMARCA DE CAREIRO DA VÁRZEA, NOS DIAS 30 E 31.07.2024, CONFORME PORTARIA Nº 902/2024/SUBADM E FOLHA DE PAGAMENTO ESPECIAL Nº 287.2024.SFP, CONSTANTES NO PROCESSO ADMINISTRATIVO SEI Nº 2024.016930.</t>
  </si>
  <si>
    <t>VALOR QUE SE EMPENHA REFERENTE AO PAGAMENTO DE 1,5 (UMA E MEIA) DIÁRIA AO EXMO. SR. DR. ALBERTO RODRIGUES DO NASCIMENTO JÚNIOR, PROCURADOR-GERAL DE JUSTIÇA DO ESTADO DO AMAZONAS, AUTORIZADO PARA PARTICIPAR DA SOLENIDADE PARA ENTREGA DE TÍTULO DE CIDADÃO COARIENSE, NOS DIAS 02 E 03.08.2024, NA CIDADE DE COARI/AM, CONFORME PORTARIA Nº 1976/2024/PGJ E FOLHA DE PAGAMENTO ESPECIAL Nº 292.2024.SFP, CONSTANTES NO PROCESSO ADMINISTRATIVO SEI Nº 2024.017193.</t>
  </si>
  <si>
    <t>VALOR QUE SE EMPENHA REFERENTE AO PAGAMENTO DE 2,5 (DUAS E MEIA) DIÁRIAS À SERVIDORA LUCIANA DE SOUZA CARVALHO, AGENTE TÉCNICO - ENGENHEIRA CIVIL, DESIGNADA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836/2024/SUBADM</t>
  </si>
  <si>
    <t>VALOR QUE SE EMPENHA REFERENTE AO PAGAMENTO DE 4,5 (QUATRO E MEIA) DIÁRIAS AO SERVIDOR RAPHAEL VITORIANO BASTOS, AGENTE DE APOIO – TÉCNICO TELECOMUNICAÇÕES,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t>
  </si>
  <si>
    <t>VALOR QUE SE EMPENHA REFERENTE AO PAGAMENTO DE 4,5 (QUATRO E MEIA) DIÁRIAS AO SERVIDOR REINALDO SANTOS DE SOUZA, AGENTE DE SERVIÇO - ARTÍFICE ELÉTRICO E HIDRÁULICO,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23 A 27.07.2024, CONFORME PORTARIA Nº 836/20</t>
  </si>
  <si>
    <t>VALOR QUE SE EMPENHA REFERENTE AO PAGAMENTO DE COMPLEMENTO DE 1 (UMA) DIÁRIA AO SERVIDOR PAULO EMÍLIO VIEIRA DE MELO, ASSESSOR ADJUNTO DE SEGURANÇA INSTITUCIONAL,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</si>
  <si>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COMPLEMENTO DE 1 (UMA) DIÁRIA AO SERVIDOR THOMPSON OLIVEIRA ORBEA, POLICIAL MILITAR REQUISITADO,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</si>
  <si>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3 (TRÊS) DIÁRIAS AO SERVIDOR ELVIS CLEBE MACIEL CHAVES, ASSESSOR DE COMUNICAÇÃO, AUTORIZADO PARA PARTICIPAR DO "2º CONGRESSO NACIONAL DE COMUNICADORES DO MINISTÉRIO PÚBLICO BRASILEIRO (CONACOMP)", QUE SERÁ REALIZADO NA CIDADE DE BRASÍLIA/DF, NO PERÍODO DE 06 A 09.08.2024, CONFORME PORTARIA Nº 905/2024/SUBADM E FOLHA DE PAGAMENTO ESPECIAL Nº 285.2024.SFP, CONSTANTES NO PROCESSO ADMINISTRATIVO SEI Nº 2024.014933.</t>
  </si>
  <si>
    <t>VALOR QUE SE EMPENHA REFERENTE AO PAGAMENTO DE 1,5 (UMA E MEIA) DIÁRIA AO SERVIDOR CRISTIANO DRUMOND DE LIMA, AGENTE DE APOIO - MOTORISTA/SEGURANÇA, DESIGNADO PARA CONDUZIR VEÍCULO OFICIAL PARA TRANSPORTAR OS MEMBROS E SERVIDORES DA COMISSÃO ESPECIAL PT 1663/2024/PGJ, QUE PROCEDERÃO À CORREIÇÃO ORDINÁRIA NA PROMOTORIA DE JUSTIÇA DA COMARCA DE NOVO AIRÃO/AM, NOS DIAS 25 E 26.07.2024, CONFORME PORTARIA Nº 901/2024/SUBADM E FOLHA DE PAGAMENTO ESPECIAL Nº 289.2024.SFP</t>
  </si>
  <si>
    <t>VALOR QUE SE EMPENHA REFERENTE AO PAGAMENTO DE 1,5 (UMA E MEIA) DIÁRIA AO EXMO. SR. DR. ALBERTO RODRIGUES DO NASCIMENTO JÚNIOR, PROCURADOR-GERAL DE JUSTIÇA DO ESTADO DO AMAZONAS, AUTORIZADO PARA PARTICIPAR DA SOLENIDADE DE INAUGURAÇÃO DA SEDE DA PROMOTORIA DE JUSTIÇA DA COMARCA DE URUCURITUBA, NOS DIAS 21 E 22.06.2024, CONFORME PORTARIA Nº 1881/2024/PGJ E FOLHA DE PAGAMENTO ESPECIAL Nº 283.2024.SFP, CONSTANTES NO PROCESSO ADMINISTRATIVO SEI Nº 2024.014455.</t>
  </si>
  <si>
    <t>VALOR QUE SE EMPENHA REFERENTE AO PAGAMENTO DE 2,5 (DUAS E MEIA) DIÁRIAS AO SERVIDOR ANTÔNIO NASCIMENTO LIMA​, AGENTE DE APOIO - MOTORISTA/SEGURANÇA, DESIGNADO PARA CONDUZIR VEÍCULO OFICIAL PARA TRANSPORTAR OS MEMBROS E SERVIDORES DA COMISSÃO ESPECIAL PT 1869/2024/PGJ, QUE PROCEDERÃO À CORREIÇÃO ORDINÁRIA NA PROMOTORIA DE JUSTIÇA DA COMARCA DE SILVES/AM, NO PERÍODO DE 31.07 A 02.08.2024, CONFORME PORTARIA Nº 917/2024/SUBADM E FOLHA DE PAGAMENTO ESPECIAL Nº 299.2024.SFP</t>
  </si>
  <si>
    <t>VALOR QUE SE EMPENHA REFERENTE AO PAGAMENTO DE 5,5 (CINCO E MEIA) DIÁRIAS À SERVIDORA IVANETE PINOTTI DE SOUSA, POLICIAL MILITAR - REQUISITADA, AUTORIZADA PARA PARTICIPAR DO "CURSO DE GESTÃO E ANÁLISE DE RISCOS APLICADO À SEGURANÇA INSTITUCIONAL E INTELIGÊNCIA", QUE SERÁ REALIZADO NA CIDADE DE RIO BRANCO/AC, NO PERÍODO DE 06 A 09.08.2024, CONFORME PORTARIA Nº 1993/2024/PGJ E FOLHA DE PAGAMENTO ESPECIAL Nº 297.2024.SFP, CONSTANTES NO PROCESSO ADMINISTRATIVO SEI Nº 2024.015903.</t>
  </si>
  <si>
    <t>VALOR QUE SE EMPENHA REFERENTE AO PAGAMENTO DE 3 (TRÊS) DIÁRIAS À EXMA. SRA. DRA. DELISA OLÍVIA VIERIALVES FERREIRA, PROCURADORA DE JUSTIÇA E COORDENADORA DO CAO-PDC, AUTORIZADA PARA PARTICIPAR, NA CONDIÇÃO DE PALESTRANTE, DO "V ENCONTRO NACIONAL DAS PROMOTORAS E PROMOTORES DE JUSTIÇA DA EDUCAÇÃO", QUE SERÁ REALIZADO NA CIDADE DE RECIFE/PE, NOS DIAS 22 E 23.08.2024, CONFORME PORTARIA Nº 1891/2024/PGJ E FOLHA DE PAGAMENTO ESPECIAL Nº 282.2024.SFP</t>
  </si>
  <si>
    <t>VALOR QUE SE EMPENHA REFERENTE AO PAGAMENTO DE 0,5(MEIA) DIÁRIA A SERVIDORA ADRIANA DOS REIS TAVARES, SERVIDORA REQUISITADA - ASSISTENTE SOCIAL, NO PERÍODO DE 1º DE AGOSTO DE 2024, COM O OBJETIVO DE REALIZAR DILIGÊNCIAS NECESSÁRIAS À INSTRUÇÃO DO PROCESSO Nº  MP 08.2023.00008158-0 / JUDICIÁRIO Nº 0201491-67.2023.8.04.0001, COM PRODUÇÃO DE RELATÓRIO PSICOSSOCIAL, DEMANDADO PELA 33ª PROMOTORIA DE JUSTIÇA, CONF. PORTARIA 918/2024/SUBADM E DOCUMENTOS NO SEI  2024.006734.</t>
  </si>
  <si>
    <t>VALOR QUE SE EMPENHA REFERENTE AO PAGAMENTO DE 0,5(MEIA) DIÁRIA A SERVIDORA  KARINA MEDEIROS PIRANGY DE SOUZA, SERVIDORA REQUISITADA - PEDAGOGA,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</si>
  <si>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MARIA DO SOCORRO BRITO VASCONCELOS, ASSISTENTE SOCIAL,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</si>
  <si>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MATHILDE ESTHER BEMERGUY EZAGUY,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</si>
  <si>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SUZANA FLEURY BRITO VASCONCELOS,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</si>
  <si>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14 DE AGOSTO DE 2024 ,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</si>
  <si>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1º DE AGOSTO DE 2024 , CONF. PORTARIA 918/2024/SUBADM E DOCUMENTOS NO SEI  2024.006734.</t>
  </si>
  <si>
    <t>VALOR QUE SE EMPENHA A BB PREVIDÊNCIA FUNDO DE PENSÃO BANCO DO BRASIL, REFERENTE À CONTRIBUIÇÃO PATRONAL INCIDENTE SOBRE A COMPETÊNCIA DO MÊS DE JULHO DE 2024, CONFORME DOCUMENTOS CONSTANTES DO PROCEDIMENTO SEI N.º 2024.015954.</t>
  </si>
  <si>
    <t>CONTRATAÇÃO DE EMPRESA ESPECIALIZADA PARA O FORNECIMENTO E A INSTALAÇÃO DE CONDICIONADOR DE AR, VISANDO ATENDER ÀS DEMANDAS DA SALA DA SEÇÃO DE FOLHA DE PAGAMENTO, UNIDADE ADMINISTRATIVA DA PROCURADORIA-GERAL DE JUSTIÇA DO ESTADO DO AMAZONAS, UTILIZANDO ATA DE SISTEMA DE REGISTRO DE PREÇOS 10.2023.CPL.1088439.2022.024314, DECORRENTE DO PREGÃO ELETRÔNICO 4.008/2023-CPL/MP/PGJ-SRP</t>
  </si>
  <si>
    <t>VALOR QUE SE EMPENHA AO INSTITUTO DE PREVIDÊNCIA DO ESTADO DE RORAIMA (IPER), REFERENTE À CONTRIBUIÇÃO PATRONAL INCIDENTE SOBRE A FOLHA MENSAL DE ATIVOS (COMPETÊNCIA 07/2024) CONFORME DOCUMENTOS PRESENTES NO PROCESSO SEI Nº 2023.015954. SERVIDOR CEDIDO AO MPE-AM: SR. VANIR CESAR MARTINS NOGUEIRA.</t>
  </si>
  <si>
    <t>FOLHA ESPECIAL Nº 255/2024 - JUNHO/2024
GANHOS:
0325 - PAE-JUROS: R$ 30.000,00</t>
  </si>
  <si>
    <t>VALOR QUE SE EMPENHA EM FAVOR DA EMPRESA F ALVES DOS SANTOS JÚNIOR – LTDA, REFERENTE A SERVIÇO DE INSTALAÇÃO DE CONDICIONADOR DE AR, COM O PROPÓSITO DE ATENDER ÀS DEMANDAS DAS UNIDADES DESTA PROCURADORIA-GERAL DE JUSTIÇA/AM, CONF. ATA DE REGISTRO DE PREÇO N° 10.2023.CPL.1088439.2022.024314 E DEMAIS DOCUMENTOS NO SEI N° 2024.016628.</t>
  </si>
  <si>
    <t>VALOR REFERENTE AO PAGAMENTO DE DIÁRIAS AO MUNICÍPIO DE RIO PRETO DA EVA/AM, NO DIA 29 DE JULHO DE 2024, PARA REALIZAÇÃO DE ATENDIMENTOS PRESENCIAIS NO ÂMBITO DO PROCESSO DE ACOMPANHAMENTO PSICOSSOCIAL EM ANDAMENTO, CONFORME PORTARIA Nº 887/2024/SUBADM E DOCUMENTOS NO SEI 2024.003729.</t>
  </si>
  <si>
    <t>FOLHA ESPECIAL 108.2024.SFP - MARÇO/2024 - SEI 2024.006238
GANHOS:
0325 - PAE-JUROS: R$ 30.000,00</t>
  </si>
  <si>
    <t>VALOR QUE SE EMPENHA REFERENTE AO PAGAMENTO DE 1,5 (UMA E MEIA) DIÁRIA AO SERVIDOR LAURO TAVARES DA SILVA, PROMOTOR DE JUSTIÇA DE ENTRÂNCIA FINAL, AUTORIZADO PARA PARTICIPAR DE AUDIÊNCIA SOBRE O PROJETO IDH+ NO MINISTÉRIO DA EDUCAÇÃO, NA CIDADE DE BRASÍLIA/DF, NOS DIAS 30 E 31.07.2024, CONFORME PORTARIA Nº 1977/2024/PGJ E FOLHA DE PAGAMENTO ESPECIAL Nº 293.2024.SFP, CONSTANTES NO PROCESSO ADMINISTRATIVO SEI Nº 2024.015951.</t>
  </si>
  <si>
    <t>VALOR REFERENTE AO PAGAMENTO DE DIÁRIAS AO MUNICÍPIO DE MANACAPURU/AM, NO DIA 13.08.2024, VISANDO AO RECEBIMENTO DEFINITIVO DO C. A. Nº 034/2022-MP/PGJ - PRESTAÇÃO DE SERVIÇO DE CONSTRUÇÃO DA EDIFICAÇÃO DESTINADA A ABRIGAR AS PROMOTORIAS DE JUSTIÇA DA COMARCA DE MANACAPURU/AM, CONFORME PORTARIA 947/2024/SUBADM E DEMAIS DOCUMENTOS NO SEI N° 2022.015951.</t>
  </si>
  <si>
    <t>VALOR QUE SE EMPENHA REFERENTE AO PAGAMENTO DE 2,5 (DUAS E MEIA) DIÁRIAS AO SERVIDOR RAPHAEL VITORIANO BASTOS, AGENTE DE APOIO – TÉCNICO TELECOMUNICAÇÕES, DESIGNADO PARA REALIZAR AVALIAÇÃO TÉCNICA DA OBRA DE CONSTRUÇÃO DO REMANESCENTE DA EDIFICAÇÃO DESTINADA A INSTALAR AS PROMOTORIAS DE JUSTIÇA DA COMARCA DE ANORI/AM, NO PERÍODO DE 06 A 08.08.2024, CONFORME PORTARIA Nº 788/2024/SUBADM E FOLHA DE PAGAMENTO ESPECIAL Nº  278.2024.SFP</t>
  </si>
  <si>
    <t>VALOR QUE SE EMPENHA REFERENTE À RENOVAÇÃO DO TERMO DE CESSÃO DE SERVIDOR N° 002/2020-SEDUC, DA SERVIDORA JOHARA FERNANDA BORGES DO CARMO, MATRÍCULA: 213388-1B, PERTENCENTE AO QUADRO PESSOAL EFETIVO DA SECRETARIA DE ESTADO DE EDUCAÇÃO E DESPORTO DO AMAZONAS (SEDUC/AM), CONFORME NOTA DE AUTORIZAÇÃO DE DESPESAS - NAD Nº 325.2024.DOF - ORÇAMENTO</t>
  </si>
  <si>
    <t>VALOR QUE SE EMPENHA REFERENTE AO PAGAMENTO DO REGISTRO DE RESPONSABILIDADE TÉCNICA - RRT REFERENTE AO EXERCÍCIO DE CARGO E FUNÇÃO DO SERVIDOR CRISTHIAN ELISIÁRIO NAGAWO, LOTADO NA DEAC NO CARGO DE AGENTE TÉCNICO - ARQUITETO, CUJO REGISTRO SE FAZ NECESSÁRIO PARA O DESENVOLVIMENTO DE SUAS ATRIBUIÇÕES FUNCIONAIS, CONFORME AUTORIZAÇÃO CONSTANTE DO DESPACHO Nº 466.2024.02AJ-SUBADM.1393195.2024.017673 NOS AUTOS DO PROCESSO 2024.017673.</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</si>
  <si>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DA PGJ/MPAM.</t>
  </si>
  <si>
    <t>VALOR QUE SE EMPENHA REFERENTE AO FORNECIMENTO DE SUPRIMENTO DE FUNDOS PARA PARA ATENDIMENTO DE DESPESAS EVENTUAIS E DE PEQUENO VULTO NO ÂMBITO DA ASSESSORIA DE COMUNICAÇÃO DO MPAM, NO VALOR DE R$ 8.800,00 (OITO MIL E OITOCENTOS REAIS), NOS TERMOS DA PORTARIA 984 (SEI Nº 1400267), E DOCUMENTOS NO SEI 2024.017610.</t>
  </si>
  <si>
    <t>CONTRATAÇÃO DE EMPRESA ESPECIALIZADA NA PRESTAÇÃO DE SERVIÇOS DE BUFÊ, PARA ATENDER ÀS NECESSIDADES DO MINISTÉRIO PÚBLICO DO ESTADO DO AMAZONAS / PROCURADORIA-GERAL DE JUSTIÇA, NO ÂMBITO DO SEMINÁRIO INTERNACIONAL SOBRE A PROTEÇÃO DA AMAZÔNIA, A SER REALIZADO NOS DIAS 19, 20 E 21 DE AGOSTO DE 2024, CONFORME ADESÃO À ATA DE SISTEMA DE REGISTRO DE PREÇOS 016/2024-TJ/AM/SECOP/COLIC, DECORRENTE DO PREGÃO ELETRÔNICO 022/2024-TJAM, DO TRIBUNAL DE JUSTIÇA DO ESTADO DO AMAZONAS.</t>
  </si>
  <si>
    <t>VALOR QUE SE EMPENHA REFERENTE AO PAGAMENTO DE 0,5(MEIA) DIÁRIA A MICHEL ANDERSON ATAÍDE, POLICIAL MILITAR DISPOSICIONADO, AO MUNICÍPIO DE PRESIDENTE FIGUEIREDO/AM, NO DIA 25.07.2024, A FIM DE CONDUZIR VEÍCULO OFICIAL PARA TRANSPORTAR OS MEMBROS E SERVIDORES, CONF. PORTARIA 987/2024/SUBADM E DOCUMENTOS NO SEI 2024.013210.</t>
  </si>
  <si>
    <t>VALOR QUE EMPENHA EM FAVOR DA MANAUSPREV FUNDO DE PREVIDÊNCIA DO MUNICÍPIO DE MANAUS, REFERENTE À CONTRIBUIÇÃO PATRONAL INCIDENTE SOBRE A FOLHA MENSAL DE ATIVOS (COMPETÊNCIA 07/2024), CONFORME DOCUMENTOS PRESENTES NO PROCESSO SEI Nº 2024.015954.</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</si>
  <si>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</si>
  <si>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JBCONSGRAF CONSTRUCOES E IMPRESSOES LTDA, CNPJ: 24.698.829/0001-78, RELATIVO AO FORNECIMENTO DE PLACAS PARA A INAUGURAÇÃO DAS PROMOTORIAS DE JUSTIÇA, COMPONENTES DO MINISTÉRIO PÚBLICO DO ESTADO DO AMAZONAS, LOCALIZADAS NOS MUNICÍPIOS DE ITACOATIARA, MANICORÉ E LÁBREA, UTILIZANDO ATA DE SISTEMA DE REGISTRO DE PREÇOS 7.2024.CPL.1269626.2023.015569, DECORRENTE DO PREGÃO ELETRÔNICO 4.048/2023-CPL/MP/PGJ-SRP</t>
  </si>
  <si>
    <t>VALOR QUE SE EMPENHA REFERENTE AO PAGAMENTO DE 2,5 (DUAS E MEIA) DIÁRIAS AO SERVIDOR JÚLIO CÉSAR ALBUQUERQUE LIMA, ASSESSOR DE RELAÇÕES PÚBLICAS E CERIMONIAL DESTA PGJ/AM, DESIGNADO PARA REALIZAR ATIVIDADES DE APOIO À SOLENIDADE DE ENTREGA DO TÍTULO DE CIDADÃO COARIENSE AO EXMO. SR. DR. ALBERTO RODRIGUES DO NASCIMENTO JUNIOR, NO MUNICÍPIO DE COARI/AM, NO PERÍODO DE 02 A 04.08.2024, CONFORME PORTARIA Nº 959/2024/SUBADM E FOLHA DE PAGAMENTO ESPECIAL Nº 300.2024.SFP,</t>
  </si>
  <si>
    <t>VALOR QUE SE EMPENHA REFERENTE À CONTRATAÇÃO DE EMPRESA ESPECIALIZADA NO FORNECIMENTO DE SERVIÇOS GRÁFICOS PARA ATENDER ÀS NECESSIDADES DO EVENTO DENOMINADO "PALESTRA INAUGURAL DA COMISSÃO DE PREVENÇÃO A SITUAÇÕES DE RISCO À SAÚDE MENTAL DO MINISTÉRIO PÚBLICO DO ESTADO DO AMAZONAS", NO DIA 1/8/2024, ÀS 13H, NO AUDITÓRIO GEBES DE MELLO MEDEIROS, UTILIZANDO ATA DE SRP 4.2024.CPL.1237874.2023.015478, PREGÃO ELETRÔNICO 4.049/2023-CPL/MP/PGJ-SR.</t>
  </si>
  <si>
    <t>VALOR QUE SE EMPENHA REFERENTE AO PAGAMENTO DE 2,5 (DUAS E MEIA) DIÁRIAS AO SERVIDOR ALFREDO AFONSO RIBAMAR DE FREITAS, AGENTE DE APOIO - TÉCNICO EM TELECOMUNICAÇÕES,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</si>
  <si>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REINALDO SANTOS DE SOUZA, AGENTE DE SERVIÇO - ARTÍFICE ELÉTRICO E HIDRÁULICO,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</si>
  <si>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EMERSON LIMA SILVA, AGENTE DE APOIO - MOTORISTA/SEGURANÇA, DESIGNADO PARA CONDUZIR VEÍCULO OFICIAL TRANSPORTANDO OS SERVIDORES ALFREDO AFONSO RIBAMAR DE FREITAS E REINALDO SANTOS DE SOUZA, QUE REALIZARÃO A REESTRUTURAÇÃO DA REDE LÓGICA DA PROMOTORIA DE JUSTIÇA DE RIO PRETO DA EVA, NO PERÍODO DE 07 A 09.08.2024</t>
  </si>
  <si>
    <t>VALOR QUE SE EMPENHA REFERENTE AO PAGAMENTO DE 3,5 (TRÊS E MEIA) DIÁRIAS À EXMA. SRA. DRA. ELIANA LEITE GUEDES DO AMARAL, PROMOTORA DE JUSTIÇA DE ENTRÂNCIA FINAL, AUTORIZADA PARA PARTICIPAR DA REUNIÃO ORDINÁRIA DO GRUPO NACIONAL DE EXECUÇÃO PENAL GNEP/CNPG, NA CIDADE DE SÃO PAULO/SP, NO PERÍODO DE 28 A 31.08.2024, CONFORME PORTARIA Nº 2083/2024/PGJ E FOLHA DE PAGAMENTO ESPECIAL Nº 305.2024.SFP, CONSTANTES NO PROCESSO ADMINISTRATIVO SEI Nº 2024.016413.</t>
  </si>
  <si>
    <t>VALOR QUE SE EMPENHA REFERENTE AO PAGAMENTO DE 1,5 (UMA E MEIA) DIÁRIA AO EXMO. SR. DR. JORGE ALBERTO VELOSO PEREIRA, CORREGEDOR-AUXILIAR, AUTORIZADO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</si>
  <si>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À SERVIDORA ROBERTA BRAGA DE ALENCAR, AGENTE TÉCNICO–JURÍDICO, AUTORIZADA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</si>
  <si>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AO SERVIDOR ANTONIO MARCOS BECKMAN DE LIMA, ASSESSOR DE SEGURANÇA INSTITUCIONAL, DESIGNADO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</si>
  <si>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VALOR QUE SE EMPENHA REFERENTE AO PAGAMENTO DE 1,5 (UMA E MEIA) DIÁRIA À SERVIDORA IVANETE PINOTTI DE SOUSA, POLICIAL MILITAR DISPOSICIONADA, DESIGNADA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</si>
  <si>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 xml:space="preserve"> EMPENHO EM FAVOR DE ATENA COMERCIAL LTDA, PARA A AQUISIÇÃO E INSTALAÇÃO DE CONDICIONADORES DE AR, COM GARANTIA DE NO MÍNIMO 12 (DOZE) MESES, PARA ATENDER ÀS NECESSIDADES DA PROCURADORIA-GERAL DE JUSTIÇA DO ESTADO DO AMAZONAS, UTILIZANDO A ATA DE SISTEMA DE REGISTRO DE PREÇOS 13.2024.CPL.1371333.2023.024600, CONF. NAD Nº 354.2024.DOF - ORÇAMENTO E DEMAIS DOCUMENTOS NO SEI 2024.014620.</t>
  </si>
  <si>
    <t>VALOR COMPLEMENTAR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</si>
  <si>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COMPLEMENTAR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</si>
  <si>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</si>
  <si>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VALOR QUE SE EMPENHA REFERENTE À CONTRATAÇÃO DA EMPRESA MILAX COMERCIO DE MOVEIS LTDA, CNPJ: 02.837.984/0001-95, RELATIVO AO FORNECIMENTO DE MOBILIÁRIO COM GARANTIA DE NO MÍNIMO 60 (SESSENTA) MESES, VISANDO ATENDER ÀS DEMANDAS DA PROCURADORIA-GERAL DE JUSTIÇA DO ESTADO DO AMAZONAS / MINISTÉRIO PÚBLICO, UTILIZANDO ATA DE SISTEMA DE REGISTRO DE PREÇOS 16.2024.CPL.1383204.2024.005662, DECORRENTE DO PREGÃO ELETRÔNICO 94.010/2024-CPL/MP/PGJ-SRP</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</si>
  <si>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</si>
  <si>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</si>
  <si>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VALOR QUE SE EMPENHA REFERENTE À CONTRATAÇÃO DA EMPRESA ELABORATO COMERCIO DE MOVEIS PLANEJADOS LTDA, CNPJ: 41.558.204/0001-20, RELATIVO AO FORNECIMENTO DE MOBILIÁRIO EM GERAL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</si>
  <si>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RENOVAÇÃO DO TERMO DE CESSÃO DE SERVIDOR Nº 037/2023 -MP/PGJ, SERVIDOR ULISSES HERMESON CASTRO DE FARIAS - MATRÍCULA 220.931-4A, PERTENCENTE AO QUADRO DE PESSOAL DA FUNDAÇÃO RÁDIO E TELEVISÃO ENCONTRO DAS ÁGUAS - FUNTEA.</t>
  </si>
  <si>
    <t>TERMO DE CESSÃO DE SERVIDOR, COM ÔNUS AO CESSIONÁRIO, QUE ENTRE SI CELEBRAM O MINISTÉRIO PÚBLICO DO ESTADO AMAZONAS E FUNDAÇÃO HOSPITALAR DE HEMATOLOGIA E HEMOTERAPIA DO AMAZONAS - FHEMOAM.</t>
  </si>
  <si>
    <t>VALOR QUE SE EMPENHA REFERENTE À CONTRATAÇÃO DA EMPRESA JOSÉ DE A M FERREIRA, CNPJ: 12.077.453/0001-03, RELATIVO À PRESTAÇÃO DE SERVIÇO DE INTÉRPRETES PARA TRADUÇÃO SIMULTÂNEA (INGLÊS E ESPANHOL PARA A LÍNGUA PORTUGUESA E VICE-VERSA) EM PALESTRAS DO SEMINÁRIO INTERNACIONAL SOBRE A PROTEÇÃO DA AMAZÔNIA, NOS DIAS 19, 20 E 21 DE AGOSTO DE 2024, NO AUDITÓRIO CARLOS ALBERTO BANDEIRA DE ARAÚJO, LOCALIZADO NA SEDE DO MINISTÉRIO PÚBLICO DO ESTADO DO AMAZONAS / PROCURADORIA-GERAL DE JUSTIÇA</t>
  </si>
  <si>
    <t>VALOR QUE SE EMPENHA REFERENTE A CONTRATAÇÃO DE EMPRESA ESPECIALIZADA EM SERVIÇO DE CAPACITAÇÃO PARA A REALIZAÇÃO DE CURSO DE FORMAÇÃO DE FACILITADORES DE CÍRCULOS DE CONSTRUÇÃO DE PAZ - AVANÇADO PARA SITUAÇÕES COMPLEXAS, NO PERÍODO DE 26 A 30 DE AGOSTO DE 2024, NA MODALIDADE VIRTUAL, VISANDO ATENDER ÀS NECESSIDADES DO NÚCLEO PERMANENTE DE AUTOCOMPOSIÇÃO DO MPAM, CONF. NAD Nº 357.2024.DOF - ORÇAMENTO E DEMAIS DOCUMENTOS NO SEI 2024.016666.</t>
  </si>
  <si>
    <t>EMPENHO EM FAVOR DE ATENA COMERCIAL LTDA, PARA O FORNECIMENTO E A INSTALAÇÃO DE CONDICIONADOR DE AR, VISANDO ATENDER ÀS DEMANDAS DO CENTRO DE APOIO OPERACIONAL DAS PROCURADORIAS DE JUSTIÇA, LOCALIZADO NA PROCURADORIA-GERAL DE JUSTIÇA DO ESTADO DO AMAZONAS, UTILIZANDO ATA DE SISTEMA DE REGISTRO DE PREÇOS 13.2024.CPL.1371333.2023.024600, CONF. NAD Nº 328.2024.DOF - ORÇAMENTO E DEMAIS DOCUMENTOS NO SEI 2024.017266</t>
  </si>
  <si>
    <t>VALOR QUE SE EMPENHA REFERENTE A CONTRATAÇÃO DE EMPRESA ESPECIALIZADA NA PRODUÇÃO E FORNECIMENTO DE PLACAS INFORMATIVAS DESTINADAS AO PRÉDIO ADMINISTRATIVO DO MINISTÉRIO PÚBLICO DO ESTADO DO AMAZONAS/PGJ, PARA ATENDER ÀS DEMANDAS DA ASSESSORIA DE RELAÇÕES PÚBLICAS E CERIMONIAL, UTILIZANDO A ATA DE SISTEMA DE REGISTRO DE PREÇOS 7.2024.CPL.1269626.2023.015569, CONFORME QUADRO-RESUMO DO PROCESSO DE COMPRA Nº 213.2024.SCOMS E DEMAIS DOCUMENTOS NO SEI 2024.012346.</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</si>
  <si>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</si>
  <si>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ELABORATO COMERCIO DE MOVEIS PLANEJADOS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332.2024.DOF - ORÇAMENTO E DEMAIS DOCUMENTOS NO SEI 2024.014865.</t>
  </si>
  <si>
    <t>VALOR QUE SE EMPENHA REFERENTE AO PAGAMENTO DAS TAXAS DE ANOTAÇÃO DE RESPONSABILIDADE TÉCNICA - ART REFERENTE AO EXERCÍCIO DE CARGO E FUNÇÃO DO ILMO. SR. HALLAN FARIAS DE LIMA, AGENTE TÉCNICO - ENG. CIVIL, LOTADO NA DIVISÃO DE ENGENHARIA, ARQUITETURA E CÁLCULO - DEAC, CONFORME DESPACHO Nº 496.2024.02AJ-SUBADM E DEMAIS DOCUMENTOS NO SEI 2024.018801.</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</si>
  <si>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</si>
  <si>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</si>
  <si>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A CONCESSÃO DE SUPRIMENTO DE FUNDOS PARA O CUSTEIO DE DESPESAS EVENTUAIS E DE PEQUENO VULTO COM OUTROS SERVIÇOS DE TERCEIROS – PESSOA JURÍDICA​​, CONFORME PORTARIA Nº 1015/2024/SUBADM E DEMAIS DOCUMENTOS DO PROCESSO SEI Nº 2024.017733.</t>
  </si>
  <si>
    <t>VALOR QUE SE EMPENHA REFERENTE A CONCESSÃO DE SUPRIMENTO DE FUNDOS PARA O CUSTEIO DE DESPESAS EVENTUAIS E DE PEQUENO VULTO COM MATERIAL CONSUMO​, CONFORME PORTARIA Nº 1015/2024/SUBADM E DEMAIS DOCUMENTOS DO PROCESSO SEI Nº 2024.017733.</t>
  </si>
  <si>
    <t>VALOR QUE SE EMPENHA REFERENTE A CONCESSÃO DE SUPRIMENTO DE FUNDOS PARA O CUSTEIO DE DESPESAS EVENTUAIS E DE PEQUENO VULTO COM MATERIAL DE CONSUMO, CONFORME PORTARIA Nº 1016/2024/SUBADM E DEMAIS DOCUMENTOS DO PROCESSO SEI Nº 2024.017749.</t>
  </si>
  <si>
    <t>VALOR QUE SE EMPENHA AO PAGAMENTO DE SUPRIMENTO DE FUNDOS AO SR.  ÍTALO GLAUBER MIQUILES CAVALCANTE, AGENTE DE SERVIÇO - ADMINISTRATIVO, PARA ATENDIMENTO DE DESPESAS EVENTUAIS E DE PEQUENO VULTO NO ÂMBITO DA PROCURADORIA-GERAL DE JUSTIÇA, SENDO FIXADO O PRAZO DE 90 (NOVENTA) DIAS PARA APLICAÇÃO DE RECURSOS E 30 (TRINTA) DIAS PARA PRESTAÇÃO DE CONTAS, CONFORME PORTARIA Nº 1014/2024/SUBADM E DEMAIS DOCUMENTOS CONSTANTES NO PROCESSO ADMINISTRATIVO 2024.018275.</t>
  </si>
  <si>
    <t>VALOR QUE SE EMPENHA REFERENTE A CONTRATAÇÃO DE EMPRESA ESPECIALIZADA NO FORNECIMENTO DE ITENS DE ELETROELETRÔNICOS (TELEVISORES) PARA ATENDER ÀS NECESSIDADES DA ASSESSORIA DE SEGURANÇA INSTITUCIONAL DO MINISTÉRIO PÚBLICO DO ESTADO DO AMAZONAS/PGJ, COM GARANTIA DE NO MÍNIMO 12 (DOZE) MESES, CONFORME NAD Nº 350.2024.DOF - ORÇAMENTO E DEMAIS DOCUMENTOS NO SEI 2024.005155.</t>
  </si>
  <si>
    <t>CONTRATAÇÃO EMERGENCIAL DE EMPRESA ESPECIALIZADA PARA REALIZAR A MANUTENÇÃO CORRETIVA NA SUBESTAÇÃO DE ENERGIA ELÉTRICA QUE ATENDE À SEDE DO MINISTÉRIO PÚBLICO DO ESTADO DO AMAZONAS / PROCURADORIA-GERAL DE JUSTIÇA, BEM COMO AO AUDITÓRIO CARLOS ALBERTO BANDEIRA DE ARAÚJO, INCLUINDO O FORNECIMENTO DE PEÇAS E EQUIPAMENTOS DE PROTEÇÃO, GARANTINDO A SEGURANÇA E O FUNCIONAMENTO NORMAL DAS ATIVIDADES DESENVOLVIDAS NA UNIDADE.</t>
  </si>
  <si>
    <t>VALOR QUE SE EMPENHA REFERENTE ÀS FATURAS DE CONSUMO DE ENERGIA ELÉTRICA, DA UNIDADE MINISTERIAL DE PRESIDENTE FIGUEIREDO, NAS COMPETÊNCIAS DE FEVEREIRO, MARÇO, ABRIL, MAIO, JUNHO E JULHO DO ANO CORRENTE, CONFORME DESPACHO Nº 512.2024.02AJ-SUBADM.1407922 E DEMAIS DOCUMENTOS PRESENTES NO PROCESSO SEI Nº 2022.019046.</t>
  </si>
  <si>
    <t>VALOR QUE SE EMPENHA EM COMPLEMENTO A NOTA DE EMPENHO N° 0006/2022, REFERENTE AO C.A. N.º 021/2023 MP/PG QUE TEM COMO OBJETO A REALIZAÇÃO DE MANUTENÇÃO PREVENTIVA E CORRETIVA DO GRUPO GERADOR QUE ATENDE O EDIFÍCIO ANEXO ADMINISTRATIVO DA PGJ/AM, COM O FORNECIMENTO E SUBSTITUIÇÃO DE PEÇAS, BEM COMO O FORNECIMENTO DE COMBUSTÍVEL PARA O FUNCIONAMENTO DO GRUPO GERADOR, CONFORME DESPACHO Nº 27.2024.DOF E DEMAIS DOCUMENTOS NO SEI 2024.012731.</t>
  </si>
  <si>
    <t>VALOR QUE SE EMPENHA À FUNDAÇÃO AMAZONPREV, REFERENTE A CONTRIBUIÇÃO PATRONAL QUE INCIDE SOBRE A FOLHA MENSAL DE INATIVOS, VINCULADOS AO FFIN, COMPETÊNCIA: AGOSTO/2024, CONFORME OFÍCIO N.º 3307/2024-AMAZONPREV/GERAF/COFIN E DEMAIS DOCUMENTOS DO PROCESSO SEI Nº 2024.018259.</t>
  </si>
  <si>
    <t>VALOR QUE SE EMPENHA À FUNDAÇÃO AMAZONPREV, REFERENTE A CONTRIBUIÇÃO PATRONAL QUE INCIDE SOBRE A FOLHA MENSAL DE INATIVOS, VINCULADOS AO FPREV, COMPETÊNCIA: AGOSTO/2024, CONFORME OFÍCIO N.º 3307/2024-AMAZONPREV/GERAF/COFIN E DEMAIS DOCUMENTOS DO PROCESSO SEI Nº 2024.018259.</t>
  </si>
  <si>
    <t>VALOR QUE SE EMPENHA À FUNDAÇÃO AMAZONPREV, REFERENTE A CONTRIBUIÇÃO PATRONAL QUE INCIDE SOBRE A FOLHA MENSAL DE PENSIONISTAS, VINCULADOS AO FFIN, COMPETÊNCIA: AGOSTO/2024, CONFORME OFÍCIO N.º 3308/2024-AMAZONPREV/GERAF/COFIN E DEMAIS DOCUMENTOS DO PROCESSO SEI Nº 2024.018259.</t>
  </si>
  <si>
    <t>VALOR QUE SE EMPENHA À FUNDAÇÃO AMAZONPREV, REFERENTE A CONTRIBUIÇÃO PATRONAL QUE INCIDE SOBRE A FOLHA MENSAL DE PENSIONISTAS, VINCULADOS AO FPREV, COMPETÊNCIA: AGOSTO/2024, CONFORME OFÍCIO N.º 3308/2024-AMAZONPREV/GERAF/COFIN E DEMAIS DOCUMENTOS DO PROCESSO SEI Nº 2024.018259.</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</si>
  <si>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</si>
  <si>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FOLHA DE PAGAMENTO AGOSTO/2024
GANHO 328 - AUXÍLIO SAÚDE:
FOLHA 10 GRUPO 14 - R$ 1.863.456,27 (VALOR A SER COMPLEMENTADO COM RECURSOS DA FONTE 2.500.100: R$ 427.902,31, TOTALIZANDO R$ 2.291.358,58)
FOLHA 10 GRUPO 41 - R$ 398.123,74</t>
  </si>
  <si>
    <t>FOLHA DE PAGAMENTO AGOSTO/2024
GANHO 328 - AUXÍLIO SAÚDE:
FOLHA 10 GRUPO 14 - COMPLEMENTO COM RECURSOS DA FONTE 2.500.100: R$ 427.902,31</t>
  </si>
  <si>
    <t>FOLHA DE PAGAMENTO AGOSTO/2024
GANHO 045 - GRATIFIC AUX MORADIA:
FOLHA TIPO 10 - GRUPO 14 ATIVOS: R$ 3.767,49
FOLHA TIPO 63 - GRUPO 14 ATIVOS: R$ 147,80</t>
  </si>
  <si>
    <t>FOLHA DE PAGAMENTO PARA O GRUPO 14 DO ORGAO 114/001 TIPO FOLHA 10 NO MES 08/2024 PARA O(S) GANHO(S)
30 - R$ 6.945.036,02</t>
  </si>
  <si>
    <t>FOLHA DE PAGAMENTO PARA O GRUPO 14 DO ORGAO 114/001 TIPO FOLHA 10 NO MES 08/2024 PARA O(S) GANHO(S)
376 - R$ 133,48
31 - R$ 69.290,85
1 - R$ 5.757.722,59
46 - R$ 206.818,88
337 - R$ 10.322,57
338 - R$ 7.679,47</t>
  </si>
  <si>
    <t>FOLHA DE PAGAMENTO PARA O GRUPO 14 DO ORGAO 114/001 TIPO FOLHA 10 NO MES 08/2024 PARA O(S) GANHO(S)
23 - R$ 4.676,92
275 - R$ 22.241,92
271 - R$ 16.681,44
189 - R$ 6.354,83
188 - R$ 35.745,90
273 - R$ 6.354,83
274 - R$ 6.354,83
24 - R$ 1.524.849,42
193 - R$ 50.838,64
327 - R$ 5.560,48
270 - R$ 7.149,18
269 - R$ 14.298,36
268 - R$ 7.943,54</t>
  </si>
  <si>
    <t>FOLHA DE PAGAMENTO PARA O GRUPO 14 DO ORGAO 114/001 TIPO FOLHA 10 NO MES 08/2024 PARA O(S) GANHO(S)
2015 - R$ 18.777,97
211 - R$ 58.483,14
292 - R$ 8.651,83
210 - R$ 704.687,96
335 - R$ 780,09
298 - R$ 19.178,86
610 - R$ 127.257,57
253 - R$ 34.832,41
254 - R$ 681.908,76
212 - R$ 43.941,27</t>
  </si>
  <si>
    <t>FOLHA DE PAGAMENTO PARA O GRUPO 14 DO ORGAO 114/001 TIPO FOLHA 10 NO MES 08/2024 PARA O(S) GANHO(S)
186 - R$ 499.227,50
2014 - R$ 582.766,71
187 - R$ 40.632,31
10 - R$ 13.549,70
2016 - R$ 39.427,17</t>
  </si>
  <si>
    <t>FOLHA DE PAGAMENTO PARA O GRUPO 14 DO ORGAO 114/001 TIPO FOLHA 10 NO MES 08/2024 PARA O(S) GANHO(S)
708 - R$ 1.104.877,96</t>
  </si>
  <si>
    <t>FOLHA DE PAGAMENTO PARA O GRUPO 14 DO ORGAO 114/001 TIPO FOLHA 10 NO MES 08/2024 PARA O(S) GANHO(S)
3 - R$ 21.540,15
613 - R$ 333.115,93</t>
  </si>
  <si>
    <t>FOLHA DE PAGAMENTO PARA O GRUPO 14 DO ORGAO 114/001 TIPO FOLHA 10 NO MES 08/2024 PARA O(S) GANHO(S)
282 - R$ 333.180,61</t>
  </si>
  <si>
    <t>FOLHA DE PAGAMENTO PARA O GRUPO 14 DO ORGAO 114/001 TIPO FOLHA 10 NO MES 08/2024 PARA O(S) GANHO(S)
28 - R$ 46.915,87
122 - R$ 104.641,04</t>
  </si>
  <si>
    <t>FOLHA DE PAGAMENTO PARA O GRUPO 14 DO ORGAO 114/001 TIPO FOLHA 10 NO MES 08/2024 PARA O(S) GANHO(S)
6 - R$ 128.591,81</t>
  </si>
  <si>
    <t>FOLHA DE PAGAMENTO PARA O GRUPO 14 DO ORGAO 114/001 TIPO FOLHA 10 NO MES 08/2024 PARA O(S) GANHO(S)
331 - R$ 2.062,39
710 - R$ 78.044,84</t>
  </si>
  <si>
    <t>FOLHA DE PAGAMENTO PARA O GRUPO 14 DO ORGAO 114/001 TIPO FOLHA 10 NO MES 08/2024 PARA O(S) GANHO(S)
153 - R$ 5.566,09
149 - R$ 69.760,72
150 - R$ 3.729,27</t>
  </si>
  <si>
    <t>FOLHA DE PAGAMENTO PARA O GRUPO 14 DO ORGAO 114/001 TIPO FOLHA 10 NO MES 08/2024 PARA O(S) GANHO(S)
711 - R$ 13.000,76
707 - R$ 33.953,12</t>
  </si>
  <si>
    <t>FOLHA DE PAGAMENTO PARA O GRUPO 14 DO ORGAO 114/001 TIPO FOLHA 10 NO MES 08/2024 PARA O(S) GANHO(S)
301 - R$ 27.909,10
299 - R$ 10.278,80</t>
  </si>
  <si>
    <t>FOLHA DE PAGAMENTO PARA O GRUPO 14 DO ORGAO 114/001 TIPO FOLHA 10 NO MES 08/2024 PARA O(S) GANHO(S)
111 - R$ 24.525,68</t>
  </si>
  <si>
    <t>FOLHA DE PAGAMENTO PARA O GRUPO 14 DO ORGAO 114/001 TIPO FOLHA 10 NO MES 08/2024 PARA O(S) GANHO(S)
283 - R$ 6.245,62
51 - R$ 4.301,40</t>
  </si>
  <si>
    <t>FOLHA DE PAGAMENTO PARA O GRUPO 14 DO ORGAO 114/001 TIPO FOLHA 10 NO MES 08/2024 PARA O(S) GANHO(S)
712 - R$ 4.958,26</t>
  </si>
  <si>
    <t>FOLHA DE PAGAMENTO PARA O GRUPO 14 DO ORGAO 114/001 TIPO FOLHA 10 NO MES 08/2024 PARA O(S) GANHO(S)
9984 - R$ 1.563.375,46</t>
  </si>
  <si>
    <t>FOLHA DE PAGAMENTO PARA O GRUPO 14 DO ORGAO 114/001 TIPO FOLHA 10 NO MES 08/2024 PARA O(S) GANHO(S)
9986 - R$ 1.030.471,75</t>
  </si>
  <si>
    <t>FOLHA DE PAGAMENTO PARA O GRUPO 14 DO ORGAO 114/001 TIPO FOLHA 10 NO MES 08/2024 PARA O(S) GANHO(S)
9990 - R$ 238.614,28</t>
  </si>
  <si>
    <t>FOLHA DE PAGAMENTO PARA O GRUPO 14 DO ORGAO 114/001 TIPO FOLHA 10 NO MES 08/2024 PARA O(S) GANHO(S)
9992 - R$ 1.928,65</t>
  </si>
  <si>
    <t>FOLHA DE PAGAMENTO PARA O GRUPO 41 DO ORGAO 114/003 TIPO FOLHA 10 NO MES 08/2024 PARA O(S) GANHO(S)
707 - R$ 63.567,84
296 - R$ 32.025,66
153 - R$ 17.114,83</t>
  </si>
  <si>
    <t>FOLHA DE PAGAMENTO PARA O GRUPO 14 DO ORGAO 114/001 TIPO FOLHA 61 NO MES 08/2024 PARA O(S) GANHO(S)
615 - R$ 985.000,00</t>
  </si>
  <si>
    <t>FOLHA DE PAGAMENTO PARA O GRUPO 14 DO ORGAO 114/001 TIPO FOLHA 61 NO MES 08/2024 PARA O(S) GANHO(S)
703 - R$ 52.000,00</t>
  </si>
  <si>
    <t>FOLHA DE PAGAMENTO PARA O GRUPO 14 DO ORGAO 114/001 TIPO FOLHA 61 NO MES 08/2024 PARA O(S) GANHO(S)
707 - R$ 34.475,34</t>
  </si>
  <si>
    <t>FOLHA DE PAGAMENTO PARA O GRUPO 14 DO ORGAO 114/001 TIPO FOLHA 61 NO MES 08/2024 PARA O(S) GANHO(S)
267 - R$ 3.773,18</t>
  </si>
  <si>
    <t>FOLHA DE PAGAMENTO PARA O GRUPO 14 DO ORGAO 114/001 TIPO FOLHA 61 NO MES 08/2024 PARA O(S) GANHO(S)
2014 - R$ 2.996,54</t>
  </si>
  <si>
    <t>FOLHA DE PAGAMENTO PARA O GRUPO 14 DO ORGAO 114/001 TIPO FOLHA 61 NO MES 08/2024 PARA O(S) GANHO(S)
374 - R$ 2.807,88</t>
  </si>
  <si>
    <t>FOLHA DE PAGAMENTO PARA O GRUPO 14 DO ORGAO 114/001 TIPO FOLHA 61 NO MES 08/2024 PARA O(S) GANHO(S)
282 - R$ 1.820,00</t>
  </si>
  <si>
    <t>FOLHA DE PAGAMENTO PARA O GRUPO 14 DO ORGAO 114/001 TIPO FOLHA 61 NO MES 08/2024 PARA O(S) GANHO(S)
153 - R$ 467,98</t>
  </si>
  <si>
    <t>FOLHA DE PAGAMENTO PARA O GRUPO 14 DO ORGAO 114/001 TIPO FOLHA 61 NO MES 08/2024 PARA O(S) GANHO(S)
46 - R$ 355,34</t>
  </si>
  <si>
    <t>FOLHA DE PAGAMENTO PARA O GRUPO 14 DO ORGAO 114/001 TIPO FOLHA 61 NO MES 08/2024 PARA O(S) GANHO(S)
9984 - R$ 14.560,00</t>
  </si>
  <si>
    <t>FOLHA DE PAGAMENTO PARA O GRUPO 14 DO ORGAO 114/001 TIPO FOLHA 61 NO MES 08/2024 PARA O(S) GANHO(S)
9986 - R$ 578,00</t>
  </si>
  <si>
    <t>FOLHA DE PAGAMENTO PARA O GRUPO 41 DO ORGAO 114/003 TIPO FOLHA 61 NO MES 08/2024 PARA O(S) GANHO(S)
615 - R$ 530.000,00</t>
  </si>
  <si>
    <t>FOLHA DE PAGAMENTO PARA O GRUPO 41 DO ORGAO 114/003 TIPO FOLHA 61 NO MES 08/2024 PARA O(S) GANHO(S)
703 - R$ 164.400,00
349 - R$ 14.000,00</t>
  </si>
  <si>
    <t>FOLHA DE PAGAMENTO PARA O GRUPO 41 DO ORGAO 114/003 TIPO FOLHA 61 NO MES 08/2024 PARA O(S) GANHO(S)
326 - R$ 42.000,00</t>
  </si>
  <si>
    <t>FOLHA DE PAGAMENTO PARA O GRUPO 41 DO ORGAO 114/003 TIPO FOLHA 61 NO MES 08/2024 PARA O(S) GANHO(S)
9984 - R$ 28.831,04</t>
  </si>
  <si>
    <t>FOLHA DE PAGAMENTO PARA O GRUPO 14 DO ORGAO 114/001 TIPO FOLHA 63 NO MES 08/2024 PARA O(S) GANHO(S)
700 - R$ 439.468,94
701 - R$ 171.137,99
714 - R$ 54.693,25</t>
  </si>
  <si>
    <t>FOLHA DE PAGAMENTO PARA O GRUPO 14 DO ORGAO 114/001 TIPO FOLHA 63 NO MES 08/2024 PARA O(S) GANHO(S)
603 - R$ 96.645,66</t>
  </si>
  <si>
    <t>FOLHA DE PAGAMENTO PARA O GRUPO 14 DO ORGAO 114/001 TIPO FOLHA 63 NO MES 08/2024 PARA O(S) GANHO(S)
17 - R$ 57.744,04</t>
  </si>
  <si>
    <t>FOLHA DE PAGAMENTO PARA O GRUPO 14 DO ORGAO 114/001 TIPO FOLHA 63 NO MES 08/2024 PARA O(S) GANHO(S)
23 - R$ 55.891,80</t>
  </si>
  <si>
    <t>FOLHA DE PAGAMENTO PARA O GRUPO 14 DO ORGAO 114/001 TIPO FOLHA 63 NO MES 08/2024 PARA O(S) GANHO(S)
712 - R$ 48.892,07</t>
  </si>
  <si>
    <t>FOLHA DE PAGAMENTO PARA O GRUPO 14 DO ORGAO 114/001 TIPO FOLHA 63 NO MES 08/2024 PARA O(S) GANHO(S)
713 - R$ 503,21
711 - R$ 32.096,51
707 - R$ 3.683,35</t>
  </si>
  <si>
    <t>FOLHA DE PAGAMENTO PARA O GRUPO 14 DO ORGAO 114/001 TIPO FOLHA 63 NO MES 08/2024 PARA O(S) GANHO(S)
211 - R$ 9.188,34
2015 - R$ 381,57
610 - R$ 7.063,61
298 - R$ 9,11
210 - R$ 2.010,74</t>
  </si>
  <si>
    <t>FOLHA DE PAGAMENTO PARA O GRUPO 14 DO ORGAO 114/001 TIPO FOLHA 63 NO MES 08/2024 PARA O(S) GANHO(S)
46 - R$ 176,46
31 - R$ 14.757,85</t>
  </si>
  <si>
    <t>FOLHA DE PAGAMENTO PARA O GRUPO 14 DO ORGAO 114/001 TIPO FOLHA 63 NO MES 08/2024 PARA O(S) GANHO(S)
2014 - R$ 2.787,50
186 - R$ 1.558,19</t>
  </si>
  <si>
    <t>FOLHA DE PAGAMENTO PARA O GRUPO 14 DO ORGAO 114/001 TIPO FOLHA 63 NO MES 08/2024 PARA O(S) GANHO(S)
153 - R$ 433,88
150 - R$ 3.297,04</t>
  </si>
  <si>
    <t>FOLHA DE PAGAMENTO PARA O GRUPO 14 DO ORGAO 114/001 TIPO FOLHA 63 NO MES 08/2024 PARA O(S) GANHO(S)
282 - R$ 2.506,86</t>
  </si>
  <si>
    <t>FOLHA DE PAGAMENTO PARA O GRUPO 14 DO ORGAO 114/001 TIPO FOLHA 63 NO MES 08/2024 PARA O(S) GANHO(S)
710 - R$ 370,47</t>
  </si>
  <si>
    <t>FOLHA DE PAGAMENTO PARA O GRUPO 14 DO ORGAO 114/001 TIPO FOLHA 63 NO MES 08/2024 PARA O(S) GANHO(S)
208 - R$ 115,86</t>
  </si>
  <si>
    <t>FOLHA DE PAGAMENTO PARA O GRUPO 14 DO ORGAO 114/001 TIPO FOLHA 63 NO MES 08/2024 PARA O(S) GANHO(S)
9986 - R$ 49.137,89</t>
  </si>
  <si>
    <t>FOLHA DE PAGAMENTO PARA O GRUPO 14 DO ORGAO 114/001 TIPO FOLHA 63 NO MES 08/2024 PARA O(S) GANHO(S)
9984 - R$ 25.635,82</t>
  </si>
  <si>
    <t>FOLHA DE PAGAMENTO PARA O GRUPO 14 DO ORGAO 114/001 TIPO FOLHA 63 NO MES 08/2024 PARA O(S) GANHO(S)
9990 - R$ 23.405,15</t>
  </si>
  <si>
    <t>FOLHA DE PAGAMENTO PARA O GRUPO 14 DO ORGAO 114/001 TIPO FOLHA 63 NO MES 08/2024 PARA O(S) GANHO(S)
9992 - R$ 24,32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</si>
  <si>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</si>
  <si>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VALOR QUE SE EMPENHA REFERENTE AO PAGAMENTO DE 6 (SEIS) DIÁRIAS AO EXMO. SR. DR. KEPLER ANTONY NETO, PROMOTOR DE JUSTIÇA DE ENTRÂNCIA FINAL, AUTORIZADO PARA PARTICIPAR DA 2.ª FASE PRESENCIAL DO 68.º ESTÁGIO ESPECIAL DE INTELIGÊNCIA PARA ÓRGÃOS CIVIS (68.º EEIOC), QUE SERÁ REALIZADO NA CIDADE DE BRASÍLIA/DF, NO PERÍODO DE 19 A 30 DE AGOSTO DE 2024, CONFORME PORTARIA Nº 2111/2024/PGJ E FOLHA EXTRA Nº 310.2024.SFP, CONSTANTES NO PROCESSO ADMINISTRATIVO SEI Nº 2024.011490.</t>
  </si>
  <si>
    <t>VALOR QUE SE EMPENHA REFERENTE AO PAGAMENTO DE 0,5 (MEIA) DIÁRIA AO SERVIDOR ANTONIO MARCOS BECKMAN DE LIMA, ASSESSOR DE SEGURANÇA INSTITUCIONAL, DESIGNADO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</si>
  <si>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À SERVIDORA IVANETE PINOTTI DE SOUSA, POLICIAL MILITAR DISPOSICIONADA, DESIGNADA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</si>
  <si>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AO SERVIDOR RAFAEL JONES DE LIMA DA SILVA​, AGENTE DE APOIO - MOTORISTA/SEGURANÇA, DESIGNADO PARA CONDUZIR VEÍCULO OFICIAL TRANSPORTANDO PROMOTORES DE JUSTIÇA EM ADAPTAÇÃO, NO MUNÍCIPIO DE IRANDUBA/AM, NO DIA 18.07.2024, CONFORME PORTARIA Nº 816/2024/SUBADM E FOLHA EXTRA Nº 279.2024.SFP, CONSTANTES NO PROCESSO ADMINISTRATIVO SEI Nº 2024.015907.</t>
  </si>
  <si>
    <t>FOLHA ESPECIAL Nº 308/2024 - AGOSTO/2024
GANHOS:
0325 - PAE-JUROS: R$ 30.000,00</t>
  </si>
  <si>
    <t>VALOR REFERENTE AO PAGAMENTO DE DIÁRIAS AO MUNICÍPIO DE MANACAPURU/AM, NOS DIAS 02 E 03.09.2024, A FIM DE CONDUZIR VEÍCULO OFICIAL PARA TRANSPORTAR OS MEMBROS E SERVIDORES DA COMISSÃO ESPECIAL PT 2082/2024/PGJ, QUE PROCEDERÃO À CORREIÇÃO ORDINÁRIA NA PROMOTORIA DE JUSTIÇA DA COMARCA DE ANAMÃ/AM, CONFORME PORTARIA Nº 1021/2024/SUBADM E DOCUMENTOS NO SEI 2024.017941.</t>
  </si>
  <si>
    <t>VALOR REFERENTE AO PAGAMENTO DE DIÁRIAS À CIDADE DE GRAMADO-RS, NO PERÍODO DE 11 A 15 DE SETEMBRO DE 2024, A FIM DE PARTICIPAR DA 140.ª REUNIÃO DO CONSELHO NACIONAL DOS CORREGEDORES-GERAIS DO MINISTÉRIO PÚBLICO DOS ESTADOS E DA UNIÃO, CONFORME PORTARIA Nº 2107/2024/PGJ E DOCUMENTOS NO SEI 2024.016701.</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</si>
  <si>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t>
  </si>
  <si>
    <t>FOLHA DE PAGAMENTO PARA O GRUPO 41 DO ORGAO 114/003 TIPO FOLHA 63 NO MES 08/2024 PARA O(S) GANHO(S)
700 - R$ 6.364,92
701 - R$ 2.011,08</t>
  </si>
  <si>
    <t>FOLHA DE PAGAMENTO PARA O GRUPO 41 DO ORGAO 114/003 TIPO FOLHA 63 NO MES 08/2024 PARA O(S) GANHO(S)
603 - R$ 1.050,18</t>
  </si>
  <si>
    <t>FOLHA DE PAGAMENTO PARA O GRUPO 41 DO ORGAO 114/003 TIPO FOLHA 63 NO MES 08/2024 PARA O(S) GANHO(S)
711 - R$ 336,07</t>
  </si>
  <si>
    <t>FOLHA DE PAGAMENTO TIPO 61 - GRUPO 16 PENSIONISTAS - AGOSTO/2024 - SEI 2024.018259
GANHOS:
0031 - DIFERENCA DE SALARIO: R$ 18.926,52
0046 - GRATIF.ESPEC.PROFIS.: R$ 774,26
0153 - ADIC.1/3 FERIAS-IND.: R$ 3.767,98</t>
  </si>
  <si>
    <t>VALOR QUE SE EMPENHA REFERENTE A CONTRATAÇÃO DE EMPRESA ESPECIALIZADA EM CONFECÇÃO, ENTREGA E INSTALAÇÃO DE ITENS DE MOBILIÁRIO SOB MEDIDA (BANCADA EM MDF COM TAMPO DE VIDRO E PRATELEIRA) PARA DOTAR AS NOVAS INSTALAÇÕES DA GUARITA 1, LOCALIZADA NO PRÉDIO-SEDE DO MINISTÉRIO PÚBLICO DO ESTADO DO AMAZONAS / PROCURADORIA-GERAL DE JUSTIÇA, NA CIDADE DE MANAUS.</t>
  </si>
  <si>
    <t>FOLHA DE PAGAMENTO TIPO 61 - GRUPO 16 PENSIONISTAS - AGOSTO/2024 - SEI 2024.018259
GANHOS:
0208 - 13 SAL. ANO ANTERIOR: R$ 8.588,54
0375 - 13.SAL.S/PREV.ANO AN: R$ 2.433,98</t>
  </si>
  <si>
    <t>FOLHA DE PAGAMENTO TIPO 61 - GRUPO 16 PENSIONISTAS - AGOSTO/2024 - SEI 2024.018259
GANHOS:
0333 - PAR. AUT. EQUIV(PAE): R$ 5.700,00
0353 - DIF.SUBSIDIO ANUENIO: R$ 14.000,00</t>
  </si>
  <si>
    <t>FOLHA DE PAGAMENTO TIPO 61 - GRUPO 16 PENSIONISTAS - AGOSTO/2024 - SEI 2024.018259
GANHOS:
0186 - GRATIFIC.DE COMISSAO: R$ 1.373,78</t>
  </si>
  <si>
    <t>VALOR QUE SE EMPENHA AO PAGAMENTO DE SUPRIMENTO DE FUNDOS AO EXMO. SR. DR. GABRIEL SALVINO CHAGAS DO NASCIMENTO PARA ATENDIMENTO DE DESPESAS EVENTUAIS E DE PEQUENO VULTO NO ÂMBITO DA PROMOTORIA DE JUSTIÇA DE ITACOATIARA, RUBRICA MATERIAL DE CONSUMO, SENDO FIXADO O PRAZO DE 90 (NOVENTA) DIAS PARA APLICAÇÃO DE RECURSOS E 30 (TRINTA) DIAS PARA PRESTAÇÃO DE CONTAS, CONFORME PORTARIA Nº 1036/2024/SUBADM E DEMAIS DOCUMENTOS CONSTANTES NO PROCESSO 2024.018761.</t>
  </si>
  <si>
    <t>VALOR QUE SE EMPENHA AO PAGAMENTO DE SUPRIMENTO DE FUNDOS AO EXMO. SR. DR. GABRIEL SALVINO CHAGAS DO NASCIMENTO PARA ATENDIMENTO DE DESPESAS EVENTUAIS E DE PEQUENO VULTO NO ÂMBITO DA PROMOTORIA DE JUSTIÇA DE ITACOATIARA, RUBRICA OUTROS SERVIÇOS DE TERCEIROS - PJ, SENDO FIXADO O PRAZO DE 90 (NOVENTA) DIAS PARA APLICAÇÃO DE RECURSOS E 30 (TRINTA) DIAS PARA PRESTAÇÃO DE CONTAS, CONFORME PORTARIA Nº 1036/2024/SUBADM E DEMAIS DOCUMENTOS CONSTANTES NO PROCESSO 2024.018761.</t>
  </si>
  <si>
    <t>FOLHA DE PAGAMENTO TIPO 61 - GRUPO 16 PENSIONISTAS - AGOSTO/2024 - SEI 2024.018259
GANHOS:
0323 - DIF.SUBSIDIO(JUROS): R$ 10.000,00
0346 - DIF.SUBS.ANUEN.JUROS: R$ 30.000,00
0603 - DIF.DE SALAR.(JUROS): R$ 2.698,72
0615 - DIF. PARC. IRREDUT -: R$ 20.000,00
0707 - FERIAS INDENIZ.(INT): R$ 25.765,58</t>
  </si>
  <si>
    <t>FOLHA DE PAGAMENTO TIPO 61 - GRUPO 16 PENSIONISTAS - AGOSTO/2024 - SEI 2024.018259
GANHOS:
0325 - PAE - JUROS: R$ 125.000,11
0329 - PAE JUROS (INC.URV): R$ 9.999,99</t>
  </si>
  <si>
    <t>FOLHA DE PAGAMENTO TIPO 61 - GRUPO 16 PENSIONISTAS - AGOSTO/2024 - SEI 2024.018259
CONTRIBUIÇÃO PATRONAL FPREV: R$ 469,62</t>
  </si>
  <si>
    <t>FOLHA DE PAGAMENTO TIPO 61 - GRUPO 16 PENSIONISTAS - AGOSTO/2024 - SEI 2024.018259
CONTRIBUIÇÃO PATRONAL FFIN: R$ 1.739,88</t>
  </si>
  <si>
    <t>FOLHA DE PAGAMENTO TIPO 61 - GRUPO 16 PENSIONISTAS - AGOSTO/2024 - SEI 2024.018259
CONTRIBUIÇÃO PATRONAL FPREV 13º SALÁRIO: R$ 112,36</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</si>
  <si>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DESPACHO Nº 589.2024.03AJ-SUBADM.1407275 E DEMAIS DOCUMENTOS PRESENTES NO PROCESSO SEI Nº 2024.016243.</t>
  </si>
  <si>
    <t>VALOR QUE SE EMPENHA REFERENTE A CONTRATAÇÃO DE EMPRESA ESPECIALIZADA NO FORNECIMENTO DE MÁQUINAS DE GELO, COM GARANTIA DE NO MÍNIMO 12 (DOZE) MESES, PARA ATENDER ÀS NECESSIDADES DAS UNIDADES DA PROCURADORIA-GERAL DE JUSTIÇA DO ESTADO DO AMAZONAS / MINISTÉRIO PÚBLICO, CONFORME NAD Nº 365.2024.DOF - ORÇAMENTO E DEMAIS DOCUMENTOS NO SEI 2023.004163</t>
  </si>
  <si>
    <t>FOLHA DE PAGAMENTO TIPO 62 - GRUPO 14 ATIVOS - AGOSTO/2024 - SEI 2024.018259
GANHOS:
0024 - CARGO COMISSÃO: R$ 14.858,95</t>
  </si>
  <si>
    <t>FOLHA DE PAGAMENTO TIPO 62 - GRUPO 14 ATIVOS - AGOSTO/2024 - SEI 2024.018259
GANHOS:
0328 - AUXÍLIO SAÚDE: R$ 82.207,11</t>
  </si>
  <si>
    <t>FOLHA DE PAGAMENTO TIPO 62 - GRUPO 41 INATIVOS - AGOSTO/2024 - SEI 2024.018259
GANHOS:
0328 - AUXÍLIO SAÚDE: R$ 3.123,76</t>
  </si>
  <si>
    <t>FOLHA DE PAGAMENTO TIPO 62 - GRUPO 14 ATIVOS, MÊS DE AGOSTO/2024
PATRONAL INSS - R$ 3.120,37</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</si>
  <si>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</si>
  <si>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VALOR QUE SE EMPENHA REFERENTE À FRANQUIA PARA REPARO DO VEÍCULO OFICIAL DA MARCA : TOYOTA/ETIOS SD XPLUS MT, PLACA: PHQ5479, CHASSI: 9BRB29BT1K2223145, ANO FABRICAÇÃO: 2018, ANO MODELO: 2019, CONFORME DESPACHO Nº 485.2024.02AJ-SUBADM.1400375 E DEMAIS DOCUMENTOS PRESENTES NO PROCESSO SEI Nº 2024.014531.</t>
  </si>
  <si>
    <t>VALOR QUE SE EMPENHA AO FUNDO DE PREVIDENCIA SOCIAL DOS SERVIDORES DE MANAQUIRI, REFERENTE À CONTRIBUIÇÃO PATRONAL INCIDENTE SOBRE A FOLHA MENSAL DE ATIVOS (COMPETÊNCIA 07/2024), CONFORME DOCUMENTOS PRESENTES NO PROCESSO SEI 2024.015954. SERVIDORA CEDIDA AO MPE-AM: SRA. JUSSARA SILVA DA SILVA.</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</si>
  <si>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</si>
  <si>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</si>
  <si>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VALOR QUE SE EMPENHA REFERENTE A CONTRATAÇÃO DE EMPRESA ESPECIALIZADA PARA O FORNECIMENTO DE SUBSCRIÇÃO DE LICENÇAS DE USO DA PLATAFORMA DE SOFTWARES MICROSOFT OFFICE 365, COM SUPORTE TÉCNICO, VISANDO SUPRIR ÀS NECESSIDADES DAS UNIDADES JURISDICIONADAS E ADMINISTRATIVAS DO MINISTÉRIO PÚBLICO DO ESTADO DO AMAZONAS / PROCURADORIA-GERAL DE JUSTIÇA, PELO PERÍODO DE ATÉ 6 (SEIS) MESES, CONFORME NAD Nº 364.2024.DOF - ORÇAMENTO E DEMAIS DOCUMENTOS NO SEI 2024.016632.</t>
  </si>
  <si>
    <t>REFERENTE À CONTRIBUIÇÃO PREVIDENCIÁRIA PATRONAL - INSS RELATIVO AO MÊS DE MAIO/2024, CORRESPONDENTE À FOLHA 10, GRUPO 14, CONFORME DESPACHO Nº 11.2024.DOF-PAGAMENTO.1413238.2024.010947.</t>
  </si>
  <si>
    <t>VALOR QUE SE EMPENHA REFERENTE AO PAGAMENTO DE 6 (SEIS) DIÁRIAS AO  EXMO. SR. DR. ALBERTO RODRIGUES DO NASCIMENTO JÚNIOR, PROCURADOR-GERAL DE JUSTIÇA DO ESTADO DO AMAZONAS, AUTORIZADO PARA PARTICIPAR DA SOLENIDADE DE OUTORGA DA MEDALHA DO MÉRITO DO MINISTÉRIO PÚBLICO DO ESTADO DO PIAUÍ "PROCURADOR DE JUSTIÇA ANTÔNIO GONÇALVES VIEIRA", NA CIDADE DE TERESINA/PI, NO PERÍODO DE 14 A 20.07.2024, CONFORME PORTARIA Nº 1915/2024/PGJ</t>
  </si>
  <si>
    <t>VALOR QUE EMPENHA EM FAVOR DA MANAUSPREV FUNDO DE PREVIDÊNCIA DO MUNICÍPIO DE MANAUS, REFERENTE À CONTRIBUIÇÃO PATRONAL INCIDENTE SOBRE A FOLHA MENSAL DE ATIVOS (COMPETÊNCIA 08/2024), CONFORME DOCUMENTOS PRESENTES NO PROCESSO SEI Nº 2024.018259.</t>
  </si>
  <si>
    <t>VALOR QUE SE EMPENHA REFERENTE A REGULARIZAÇÃO DO CONVÊNIO AFI 1359, DO PROGRAMA DE PROTEÇÃO A VÍTIMAS E TESTEMUNHAS AMEAÇADAS - PROVITA, DEVOLUÇÃO DE RECURSOS À UNIÃO.</t>
  </si>
  <si>
    <t>VALOR QUE SE EMPENHA PARA PAGAMENTO DA FOLHA DE RESIDENTES JURÍDICOS, REFERENTE AO MÊS DE AGOSTO/2024, CONFORME RELATÓRIO DA FOLHA TIPO 10, GRUPO 814 CONFORME DOCUMENTOS PRESENTES NO PROCEDIMENTO SEI 2024.018259.</t>
  </si>
  <si>
    <t>VALOR QUE SE EMPENHA PARA PAGAMENTO DE FOLHA DE ESTAGIÁRIOS, REFERENTE AO MÊS DE AGOSTO/2024, CONFORME RELATÓRIO DE FOLHA TIPO 10, GRUPO 314, CONFORME DOCUMENTOS PRESENTES NO PROCEDIMENTO SEI 2024.018259.</t>
  </si>
  <si>
    <t>FOLHA DE PAGAMENTO TIPO 65 - GRUPO 14 ATIVOS, AGOSTO/2024. SEI Nº 2024.018259
GANHOS:
0282 - ABONO PERMANÊNCIA: R$ 2.590,32</t>
  </si>
  <si>
    <t>FOLHA DE PAGAMENTO TIPO 65 - GRUPO 14 ATIVOS, AGOSTO/2024. SEI Nº 2024.018259
GANHOS:
0293 - FERIAS INDENIZADAS: R$ 16.769,68</t>
  </si>
  <si>
    <t>FOLHA DE PAGAMENTO TIPO 65 - GRUPO 14 ATIVOS, AGOSTO/2024. SEI Nº 2024.018259
GANHOS:
0328 - AUXÍLIO SAÚDE: R$ 3.612,57</t>
  </si>
  <si>
    <t>VALOR QUE SE EMPENHA AO PAGAMENTO DE SUPRIMENTO DE FUNDOS AO EXMO. SR. DR. SÉRGIO ROBERTO MARTINS VERÇOSA PARA ATENDIMENTO DE DESPESAS EVENTUAIS E DE PEQUENO VULTO NO ÂMBITO DA PROMOTORIA DE JUSTIÇA DE MAUÉS, RUBRICA MATERIAL DE CONSUMO, SENDO FIXADO O PRAZO DE 90 (NOVENTA) DIAS PARA APLICAÇÃO DE RECURSOS E 30 (TRINTA) DIAS PARA PRESTAÇÃO DE CONTAS, CONFORME PORTARIA Nº 1035/2024/SUBADM E DEMAIS DOCUMENTOS CONSTANTES NO PI 2024.015104.</t>
  </si>
  <si>
    <t>CONTRATAÇÃO DE EMPRESA ESPECIALIZADA PARA FORNECIMENTO DE SUBSCRIÇÃO DE LICENÇA DE USO DA PLATAFORMA DE SOFTWARES MICROSOFT OFFICE 365, PELO PERÍODO DE 36 (TRINTA E SEIS) MESES, COM SUPORTE TÉCNICO, DE ACORDO COM AS CONDIÇÕES CONSTANTES DO EDITAL E SEUS ANEXOS, VISANDO SUPRIR AS NECESSIDADES DAS UNIDADES DO MINISTÉRIO PÚBLICO DO AMAZONAS (MPAM).</t>
  </si>
  <si>
    <t>VALOR QUE SE EMPENHA AO PAGAMENTO DE SUPRIMENTO DE FUNDOS AO EXMO. SR. DR. PAULO ALEXANDER DOS SANTOS BERIBA, PROMOTORA DE JUSTIÇA, PARA ATENDIMENTO DE DESPESAS EVENTUAIS E DE PEQUENO VULTO NO ÂMBITO DA PROMOTORIA DE JUSTIÇA DE DE SÃO GABRIEL DA CACHOEIRA, RUBRICA MATERIAL DE CONSUMO, SENDO FIXADO O PRAZO DE 90 (NOVENTA) DIAS PARA APLICAÇÃO DE RECURSOS E 30 (TRINTA) DIAS PARA PRESTAÇÃO DE CONTAS, CONFORME PORTARIA Nº 1059/2024/SUBADM E DEMAIS DOCS DO PI Nº 2024.018573.</t>
  </si>
  <si>
    <t>VALOR QUE SE EMPENHA REFERENTE AO PAGAMENTO DE 0,5 (MEIA) DIÁRIA À SERVIDORA ELIZANE GARCIA PONTES, AGENTE DE APOIO - ADMINISTRATIVO, DESIGNADA PARA PROCEDER AO RECEBIMENTO DOS SERVIÇOS DE REFORMA DO IMÓVEL DESTINADO À PROMOTORIA DE JUSTIÇA DA COMARCA DE CAREIRO DA VÁRZEA, NO DIA 23.08.2024, CONFORME PORTARIA Nº 1037/2024/SUBADM E FOLHA DE PAGAMENTO ESPECIAL Nº 323.2024.SFP, CONSTANTES NO PROCESSO ADMINISTRATIVO SEI Nº 2024.016930.</t>
  </si>
  <si>
    <t>VALOR QUE SE EMPENHA REFERENTE AO PAGAMENTO DE 3 (TRÊS) DIÁRIAS AO EXMO. SR. DR. TIMÓTEO ÁGABO PACHECO DE ALMEIDA, PROMOTOR DE JUSTIÇA DE ENTRÂNCIA INICIAL, AUTORIZADO PARA PARTICIPAR DO II SEMINÁRIO SOBRE UNIDADES DE CONSERVAÇÃO, COM O TEMA 'PERSPECTIVAS E DESAFIOS DA IMPLEMENTAÇÃO NO BRASIL​ E NO CERRADO', QUE SERÁ REALIZADO NA CIDADE DE GOIÂNIA/GO, NO PERÍODO DE 14 A 17.08.2024, CONFORME PORTARIA Nº 2118/2024/PGJ E FOLHA DE PAGAMENTO ESPECIAL Nº 316.2024.SFP</t>
  </si>
  <si>
    <t>VALOR QUE SE EMPENHA REFERENTE AO PAGAMENTO DE 3 (TRÊS) DIÁRIAS AO SERVIDOR ED TAYLOR MENESES DE SOUSA, CHEFE DO CENTRO DE ATENDIMENTO AO PÚBLICO, AUTORIZADO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1048/2024/SUBADM</t>
  </si>
  <si>
    <t>VALOR QUE SE EMPENHA REFERENTE AO PAGAMENTO DE 3 (TRÊS) DIÁRIAS À EXMA. SRA. DRA. JUSSARA MARIA PORDEUS E SILVA, PROCURADORA DE JUSTIÇA E OUVIDORA-GERAL DO MINISTÉRIO PÚBLICO, AUTORIZADA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t>
  </si>
  <si>
    <t>VALOR REFERENTE AO PAGAMENTO DE DIÁRIAS AO MUNICÍPIO DE  TAPAUÁ/AM, COM O OBJETIVO DE REALIZAR ATIVIDADES DE APOIO À SOLENIDADE DE ENTREGA DO TÍTULO DE CIDADÃO TAPAUENSE/TAPAUARA AO EXMO. SR. DR. ALBERTO RODRIGUES DO NASCIMENTO JUNIOR, PROCURADOR-GERAL DE JUSTIÇA, NO PERÍODO DE 15.08.2024, CONF. PORTARIA 1049/2024/SUBADM E DOCUMENTOS NO SEI 2024.019269.</t>
  </si>
  <si>
    <t>VALOR REFERENTE AO PAGAMENTO DE DIÁRIAS A CIDADE DE BRASÍLIA-DF, COM O OBJETIVO DE PARTICIPAR DO SEMINÁRIO COMEMORATIVO DOS 5 ANOS DO PACTO NACIONAL PELA PRIMEIRA INFÂNCIA: AVANÇOS E DESAFIOS, NO PERÍODO DE  28 A 30 DE AGOSTO DE 2024, CONF. PORTARIA Nº 2153/2024/PGJ E DOCUMENTOS NO SEI 2024.018747.</t>
  </si>
  <si>
    <t>VALOR QUE SE EMPENHA REFERENTE A CONTRATAÇÃO DE EMPRESA ESPECIALIZADA NO FORNECIMENTO DE MATERIAL DE PROCESSAMENTO DE DADOS PARA USO EM IMPRESSÃO, EM ATENDIMENTO À DEMANDA SEMESTRAL DAS UNIDADES COMPONENTES DO MINISTÉRIO PÚBLICO DO ESTADO DO AMAZONAS / PROCURADORIA-GERAL DE JUSTIÇA, CONFORME NAD Nº 374.2024.DOF - ORÇAMENTO E DEMAIS DOCUMENTOS NO SEI 2024.018971.</t>
  </si>
  <si>
    <t>VALOR REFERENTE AO PAGAMENTO DE DIÁRIASÀ CIDADE DE BRASÍLIA-DF, NO PERÍODO DE 15 A 16 DE AGOSTO DE 2024, A FIM DE PARTICIPAR DO ENCONTRO NACIONAL DO MINISTÉRIO PÚBLICO EM DEFESA DAS PESSOAS EM SITUAÇÃO DE RUA, A SER REALIZADO NO DIA 16 DE AGOSTO DE 2024, NO PLENÁRIO DO CONSELHO NACIONAL DO MINISTÉRIO PÚBLICO (CNMP), CONFORME PORTARIA Nº 2107/2024/PGJ E DOCUMENTOS NO SEI 2024.016701.</t>
  </si>
  <si>
    <t>VALOR REFERENTE AO PAGAMENTO DE DIÁRIAS A CIDADE DE RECIFE-PE, COM O OBJETIVO DE  PARTICIPAR DO V ENCONTRO NACIONAL DAS PROMOTORAS E PROMOTORES DE JUSTIÇA DA EDUCAÇÃO - O MINISTÉRIO PÚBLICO E OS NOVOS HORIZONTES EDUCACIONAIS: TENDÊNCIAS E TRANSFORMAÇÕES, NO PERÍODO DE  21 A 24 DE AGOSTO DE 2024, CONF. PORTARIA Nº 2144/2024/PGJ E DOCUMENTOS NO SEI 2024.017751.</t>
  </si>
  <si>
    <t>VALOR REFERENTE AO PAGAMENTO DE DIÁRIAS ÀS CIDADES DE CAREIRO DA VÁRZEA E CAREIRO, NO PERÍODO DE 29 A 30 DE AGOSTO DE 2024, COM VISTAS À APRESENTAÇÃO DO PROJETO IDH+ NOS REFERIDOS MUNICÍPIOS, CONFORME PORTARIA Nº 2190/2024/PGJ E DOCUMENTOS NO SEI 2024.019185.</t>
  </si>
  <si>
    <t>VALOR REFERENTE AO PAGAMENTO DE DIÁRIAS PARA DESLOCAR-SE AOS MUNICÍPIOS DE MANICORÉ, CAREIRO DA VÁRZEA, MANAQUIRI E CAREIRO CASTANHO, PARA PARTICIPAÇÃO DE DIVERSAS ATIVIDADES NOS REFERIDOS MUNICÍPIOS, CONFORME PORTARIA Nº 2163/2024/PGJ E DOCUMENTOS NO SEI 2024.019185.</t>
  </si>
  <si>
    <t>VALOR REFERENTE AO PAGAMENTO DE DIÁRIAS AO MUNICÍPIO DE IRANDUBA/AM, NO DIA 04 DE SETEMBRO DE 2024, COM O OBJETIVO DE REALIZAR DILIGÊNCIAS NECESSÁRIAS, COM PRODUÇÃO DE RELATÓRIO PSICOSSOCIAL DEMANDADO PELA 35ª PROMOTORIA DE JUSTIÇA, CONFORME PORTARIA 1018/2024/SUBADM E DEMAIS DOCUMENTOS NO SEI 2024.002350</t>
  </si>
  <si>
    <t>VALOR REFERENTE AO PAGAMENTO DE DIÁRIAS AO MUNICÍPIO DE IRANDUBA/AM, NO DIA 04 DE SETEMBRO DE 2024, AFIM DE CONDUZIR MEMBROS MINISTERIAIS COM O OBJETIVO DE REALIZAR DILIGÊNCIAS NECESSÁRIAS, COM PRODUÇÃO DE RELATÓRIO PSICOSSOCIAL DEMANDADO PELA 35ª PROMOTORIA DE JUSTIÇA, CONFORME PORTARIA 1018/2024/SUBADM E DEMAIS DOCUMENTOS NO SEI 2024.002350.</t>
  </si>
  <si>
    <t>PF0000197</t>
  </si>
  <si>
    <t>Anulação de 2024NE0000331</t>
  </si>
  <si>
    <t>2024NE0001712</t>
  </si>
  <si>
    <t>Anulação de 2024NE0000340</t>
  </si>
  <si>
    <t>2024NE0001715</t>
  </si>
  <si>
    <t>2024NE0001720</t>
  </si>
  <si>
    <t>2024NE0001777</t>
  </si>
  <si>
    <t>Anulação de 2024NE0000348</t>
  </si>
  <si>
    <t>2024NE0001731</t>
  </si>
  <si>
    <t>Anulação de 2024NE0000102</t>
  </si>
  <si>
    <t>2024NE0001740</t>
  </si>
  <si>
    <t>Anulação de 2024NE0000312</t>
  </si>
  <si>
    <t>2024NE0001764</t>
  </si>
  <si>
    <t>2024NE0001768</t>
  </si>
  <si>
    <t>2024NE0001770</t>
  </si>
  <si>
    <t>2024NE0001771</t>
  </si>
  <si>
    <t>2024NE0001778</t>
  </si>
  <si>
    <t>2024NE0001779</t>
  </si>
  <si>
    <t>2024NE0001781</t>
  </si>
  <si>
    <t>2024NE0001782</t>
  </si>
  <si>
    <t>2024NE0001824</t>
  </si>
  <si>
    <t>2024NE0001825</t>
  </si>
  <si>
    <t>2024NE0001847</t>
  </si>
  <si>
    <t>2024NE0001851</t>
  </si>
  <si>
    <t>2024NE0001852</t>
  </si>
  <si>
    <t>2024NE0001853</t>
  </si>
  <si>
    <t>2024NE0001854</t>
  </si>
  <si>
    <t>2024NE0001855</t>
  </si>
  <si>
    <t>2024NE0001856</t>
  </si>
  <si>
    <t>2024NE0001857</t>
  </si>
  <si>
    <t>2024NE0001858</t>
  </si>
  <si>
    <t>2024NE0001859</t>
  </si>
  <si>
    <t>2024NE0001860</t>
  </si>
  <si>
    <t>2024NE0001861</t>
  </si>
  <si>
    <t>2024NE0001862</t>
  </si>
  <si>
    <t>2024NE0001863</t>
  </si>
  <si>
    <t>2024NE0001867</t>
  </si>
  <si>
    <t>2024NE0001869</t>
  </si>
  <si>
    <t>2024NE0001877</t>
  </si>
  <si>
    <t>2024NE0001878</t>
  </si>
  <si>
    <t>2024NE0001879</t>
  </si>
  <si>
    <t>2024NE0001881</t>
  </si>
  <si>
    <t>2024NE0001882</t>
  </si>
  <si>
    <t>2024NE0001950</t>
  </si>
  <si>
    <t>2024NE0001965</t>
  </si>
  <si>
    <t>2024NE0001968</t>
  </si>
  <si>
    <t>2024NE0001983</t>
  </si>
  <si>
    <t>2024NE0001984</t>
  </si>
  <si>
    <t>2024NE0001985</t>
  </si>
  <si>
    <t>2024NE0001986</t>
  </si>
  <si>
    <t>2024NE0001993</t>
  </si>
  <si>
    <t>2024NE0001997</t>
  </si>
  <si>
    <t>2024NE0001998</t>
  </si>
  <si>
    <t>2024NE0002009</t>
  </si>
  <si>
    <t>2024NE0002011</t>
  </si>
  <si>
    <t>2024NE0002014</t>
  </si>
  <si>
    <t>2024NE0002016</t>
  </si>
  <si>
    <t>2024NE0002017</t>
  </si>
  <si>
    <t>2024NE0002018</t>
  </si>
  <si>
    <t>2024NE0002019</t>
  </si>
  <si>
    <t>2024NE0002020</t>
  </si>
  <si>
    <t>Anulação de 2024NE0001383</t>
  </si>
  <si>
    <t>Anulação de 2024NE0000347</t>
  </si>
  <si>
    <t>Anulação de 2024NE0000326</t>
  </si>
  <si>
    <t>Anulação de 2024NE0001490</t>
  </si>
  <si>
    <t>Anulação de 2024NE0000948</t>
  </si>
  <si>
    <t>Anulação de 2024NE0000919</t>
  </si>
  <si>
    <t>Anulação de 2024NE0000627</t>
  </si>
  <si>
    <t>Anulação de 2024NE0000345</t>
  </si>
  <si>
    <t>Anulação de 2024NE0000346</t>
  </si>
  <si>
    <t>Anulação de 2024NE0001709</t>
  </si>
  <si>
    <t>Anulação de 2024NE0001710</t>
  </si>
  <si>
    <t>Anulação de 2024NE0001578</t>
  </si>
  <si>
    <t>Anulação de 2024NE0000161</t>
  </si>
  <si>
    <t>Anulação de 2024NE0000334</t>
  </si>
  <si>
    <t>Anulação de 2024NE0000333</t>
  </si>
  <si>
    <t>Anulação de 2024NE0000481</t>
  </si>
  <si>
    <t>Anulação de 2024NE0000531</t>
  </si>
  <si>
    <t>Anulação de 2024NE0000355</t>
  </si>
  <si>
    <t>Anulação de 2024NE0000753</t>
  </si>
  <si>
    <t>Anulação de 2024NE0000920</t>
  </si>
  <si>
    <t>Anulação de 2024NE0000921</t>
  </si>
  <si>
    <t>Anulação de 2024NE0001048</t>
  </si>
  <si>
    <t>Anulação de 2024NE0001049</t>
  </si>
  <si>
    <t>Anulação de 2024NE0000300</t>
  </si>
  <si>
    <t>Anulação de 2024NE0000301</t>
  </si>
  <si>
    <t>Anulação de 2024NE0000947</t>
  </si>
  <si>
    <t>Anulação de 2024NE0000007</t>
  </si>
  <si>
    <t>Anulação de 2024NE0001203</t>
  </si>
  <si>
    <t>Anulação de 2024NE0001696</t>
  </si>
  <si>
    <t>Anulação de 2024NE0000907</t>
  </si>
  <si>
    <t>Anulação de 2024NE0001040</t>
  </si>
  <si>
    <t>Anulação de 2024NE0001041</t>
  </si>
  <si>
    <t>Anulação de 2024NE0000957</t>
  </si>
  <si>
    <t>Anulação de 2024NE0000956</t>
  </si>
  <si>
    <t>Anulação de 2024NE0000796</t>
  </si>
  <si>
    <t>Anulação de 2024NE0001367</t>
  </si>
  <si>
    <t>Anulação de 2024NE0001183</t>
  </si>
  <si>
    <t>Anulação de 2024NE0000485</t>
  </si>
  <si>
    <t>Anulação de 2024NE0000693</t>
  </si>
  <si>
    <t>Anulação de 2024NE0000349</t>
  </si>
  <si>
    <t>Anulação de 2024NE0001303</t>
  </si>
  <si>
    <t>Anulação de 2024NE0001304</t>
  </si>
  <si>
    <t>Anulação de 2024NE0000917</t>
  </si>
  <si>
    <t>Anulação de 2024NE0000891</t>
  </si>
  <si>
    <t>Anulação de 2024NE0000270</t>
  </si>
  <si>
    <t>Anulação de 2024NE0000890</t>
  </si>
  <si>
    <t>Anulação de 2024NE0000795</t>
  </si>
  <si>
    <t>Anulação de 2024NE0001642</t>
  </si>
  <si>
    <t>Anulação de 2024NE0000396</t>
  </si>
  <si>
    <t>Anulação de 2024NE0000397</t>
  </si>
  <si>
    <t>PATRICIA MACHADO DA VEIGA</t>
  </si>
  <si>
    <t>STAR GREEN GERADORES LTDA</t>
  </si>
  <si>
    <t>LIEGE CUNHA ARAUJO</t>
  </si>
  <si>
    <t>FUNDO DE PREVIDENCIA SOCIAL DOS SERVIDORES PUBLICOS DE MANAQUIRI-AM</t>
  </si>
  <si>
    <t>WESLEI MACHADO ALVES</t>
  </si>
  <si>
    <t>FOLHA DE PAGAMENTO - LIQUIDO PGJ/AM ATIVOS</t>
  </si>
  <si>
    <t>VIA SPEZIA COMERCIO DE ROUPAS E ACESSORIOS LTDA</t>
  </si>
  <si>
    <t>FERNANDA COUTO DE OLIVEIRA LIRA</t>
  </si>
  <si>
    <t>BRUNO BATISTA DA SILVA</t>
  </si>
  <si>
    <t>GABRIEL SALVINO CHAGAS DO NASCIMENTO</t>
  </si>
  <si>
    <t>TEIXEIRA IMPRESSAO DIGITAL E SOLUCOES GRAFICAS LTDA</t>
  </si>
  <si>
    <t>A DE CASTRO AMORA LTDA</t>
  </si>
  <si>
    <t>ANDRE LUIZ ROCHA PINHEIRO</t>
  </si>
  <si>
    <t>JHERALMY HASTEM SANTOS ARAUJO DA SILVA</t>
  </si>
  <si>
    <t>ADRYELLE VALERIA RODRIGUES E SILVA</t>
  </si>
  <si>
    <t>THAINA SESTERHENN CHAVES</t>
  </si>
  <si>
    <t>MARCELO BITARAES DE SOUZA BARROS</t>
  </si>
  <si>
    <t>ELISSANDRA REBOUCAS ARRUDA</t>
  </si>
  <si>
    <t>ADRIANA MONTEIRO ESPINHEIRA</t>
  </si>
  <si>
    <t>PAULO ALEXANDER DOS SANTOS BERIBA</t>
  </si>
  <si>
    <t>JOHARA FERNANDA BORGES DO CARMO</t>
  </si>
  <si>
    <t>JULIANA DOS SANTOS ALENCAR</t>
  </si>
  <si>
    <t>VIVIAN DA SILVA DONATO LOPES MARTINS</t>
  </si>
  <si>
    <t>CHRISTIANNE CORREA BENTO DA SILVA</t>
  </si>
  <si>
    <t>VANIA LUCIA HOUNSELL DE BARROS DA COSTA</t>
  </si>
  <si>
    <t>ERIVAN LEAL DE OLIVEIRA</t>
  </si>
  <si>
    <t>LINDA HAVILAH DA SILVEIRA ALVES NASSER</t>
  </si>
  <si>
    <t>JANINE MEIRE PINATTO</t>
  </si>
  <si>
    <t>SILVIA VASCONCELOS DOS SANTOS ALVARENGA</t>
  </si>
  <si>
    <t>RODRIGO OTAVIO LOBO DA SILVA COSTA</t>
  </si>
  <si>
    <t>REINALDO SANTOS DE SOUZA</t>
  </si>
  <si>
    <t>FABIA MELO BARBOSA DE OLIVEIRA</t>
  </si>
  <si>
    <t>ITALO GLAUBER MIQUILES CAVALCANTE</t>
  </si>
  <si>
    <t>MARCIA CRISTINA DE LIMA OLIVEIRA</t>
  </si>
  <si>
    <t>LEANDRO TAVARES BEZERRA</t>
  </si>
  <si>
    <t>2023NE0001795</t>
  </si>
  <si>
    <t>2023NE0002179</t>
  </si>
  <si>
    <t>CONTRATO PASSAGENS AÉREAS (INTERNACIONAIS)</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</si>
  <si>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</si>
  <si>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</si>
  <si>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</si>
  <si>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VALOR QUE SE EMPENHA REFERENTE À CONTRATAÇÃO DA EMPRESA NP TECNOLOGIA E GESTÃO DE DADOS LTDA, CNPJ: 07.797.967/0001-95, RELATIVO À PRORROGAÇÃO DO CONTRATO ADMINISTRATIVO 009/2023-MP/PGJ, ATRAVÉS DO 1º TERMO ADITIVO, PARA PRESTAÇÃO DE SERVIÇOS DE OPERAÇÃO, AQUISIÇÃO DA ASSINATURA DE ACESSO AO SISTEMA BANCO DE PREÇOS, QUE ATENDERÃO AS NECESSIDADES DOS INTEGRANTES DA PROCURADORIA-GERAL DE JUSTIÇA DO ESTADO DO AMAZONAS/MINISTÉRIO PÚBLICO, DE ACORDO COM A NOTA DE AUTORIZAÇÃO DE DESPESAS-NAD
</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</si>
  <si>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</si>
  <si>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VALOR QUE SE EMPENHA REFERENTE À PRORROGAÇÃO DO CONTRATO ADMINISTRATIVO 015/2022-MP/PGJ, ATRAVÉS DE SEU 2º TERMO ADITIVO, CUJO OBJETO É A CONTRATAÇÃO DE EMPRESA ESPECIALIZADA NO FORNECIMENTO DE LICENÇAS PARA SOLUÇÃO DE GERENCIAMENTO DE ENDPOINTS DENOMINADA IVANTI ENDPOINT MANAGER E EXPANSÃO TECNOLÓGICA PARA GERENCIAMENTO DE ATIVOS DE TECNOLOGIA DA INFORMAÇÃO, INCLUINDO CAPACITAÇÃO, SUPORTE TÉCNICO E GARANTIA, VISANDO ATENDER ÀS NECESSIDADES DA PROCURADORIA-GERAL DE JUSTIÇA
</t>
  </si>
  <si>
    <t>Data da última atualização: 13/09/2024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</si>
</sst>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12"/>
      <color rgb="FFFF000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style="thin">
        <color indexed="64"/>
      </left>
      <right style="thin">
        <color indexed="64"/>
      </right>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29" fillId="0" borderId="0" applyNumberFormat="0" applyFill="0" applyBorder="0" applyAlignment="0" applyProtection="0">
      <alignment vertical="top"/>
    </xf>
    <xf numFmtId="164" fontId="19"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165" fontId="19"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29" fillId="0" borderId="0" applyNumberFormat="0" applyFill="0" applyBorder="0" applyAlignment="0" applyProtection="0">
      <alignment vertical="top"/>
    </xf>
  </cellStyleXfs>
  <cellXfs count="152">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19" fillId="0" borderId="0" xfId="28">
      <alignment vertical="top"/>
    </xf>
    <xf numFmtId="0" fontId="24"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8" fillId="0" borderId="0" xfId="0" applyFont="1" applyAlignment="1">
      <alignment vertical="center" wrapText="1"/>
    </xf>
    <xf numFmtId="0" fontId="24"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25" fillId="11" borderId="0" xfId="0" applyFont="1" applyFill="1" applyAlignment="1">
      <alignment vertical="center" wrapText="1"/>
    </xf>
    <xf numFmtId="0" fontId="25" fillId="11" borderId="0" xfId="0" applyFont="1" applyFill="1" applyAlignment="1">
      <alignment horizontal="left" vertical="center" wrapText="1"/>
    </xf>
    <xf numFmtId="0" fontId="25" fillId="11" borderId="0" xfId="0" applyFont="1" applyFill="1" applyAlignment="1">
      <alignment horizontal="center" vertical="center" wrapText="1"/>
    </xf>
    <xf numFmtId="0" fontId="26" fillId="9" borderId="4" xfId="0" applyFont="1" applyFill="1" applyBorder="1" applyAlignment="1">
      <alignment horizontal="center" vertical="center" wrapText="1"/>
    </xf>
    <xf numFmtId="0" fontId="26" fillId="9" borderId="4"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21" fillId="0" borderId="0" xfId="0" applyFont="1" applyAlignment="1">
      <alignment vertical="center" wrapText="1"/>
    </xf>
    <xf numFmtId="0" fontId="26" fillId="9" borderId="9" xfId="0" applyFont="1" applyFill="1" applyBorder="1" applyAlignment="1">
      <alignment horizontal="center" vertical="center" wrapText="1"/>
    </xf>
    <xf numFmtId="0" fontId="26" fillId="9" borderId="9" xfId="0" applyFont="1" applyFill="1" applyBorder="1" applyAlignment="1">
      <alignment horizontal="left" vertical="center" wrapText="1"/>
    </xf>
    <xf numFmtId="0" fontId="24"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24"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0" fontId="25" fillId="11" borderId="8" xfId="0" applyFont="1" applyFill="1" applyBorder="1" applyAlignment="1">
      <alignment horizontal="left" vertical="top" wrapText="1"/>
    </xf>
    <xf numFmtId="0" fontId="31" fillId="0" borderId="9" xfId="27" applyFont="1" applyBorder="1" applyAlignment="1">
      <alignment vertical="top" wrapText="1"/>
    </xf>
    <xf numFmtId="49" fontId="31" fillId="0" borderId="9" xfId="27" applyNumberFormat="1" applyFont="1" applyBorder="1" applyAlignment="1">
      <alignment vertical="top" wrapText="1"/>
    </xf>
    <xf numFmtId="0" fontId="20" fillId="0" borderId="9" xfId="0" applyFont="1" applyBorder="1" applyAlignment="1">
      <alignment vertical="top" wrapText="1"/>
    </xf>
    <xf numFmtId="1" fontId="20" fillId="0" borderId="9" xfId="0" applyNumberFormat="1" applyFont="1" applyBorder="1" applyAlignment="1">
      <alignment vertical="top" wrapText="1"/>
    </xf>
    <xf numFmtId="0" fontId="20" fillId="0" borderId="9" xfId="0" applyFont="1" applyBorder="1">
      <alignment vertical="top"/>
    </xf>
    <xf numFmtId="0" fontId="20" fillId="0" borderId="9" xfId="27" applyFont="1" applyBorder="1" applyAlignment="1">
      <alignment vertical="top" wrapText="1"/>
    </xf>
    <xf numFmtId="0" fontId="28" fillId="0" borderId="0" xfId="0" applyFont="1">
      <alignment vertical="top"/>
    </xf>
    <xf numFmtId="2" fontId="20" fillId="0" borderId="9" xfId="0" applyNumberFormat="1" applyFont="1" applyBorder="1" applyAlignment="1">
      <alignment vertical="top" wrapText="1"/>
    </xf>
    <xf numFmtId="0" fontId="20" fillId="0" borderId="0" xfId="0" applyFont="1">
      <alignment vertical="top"/>
    </xf>
    <xf numFmtId="0" fontId="29" fillId="0" borderId="9" xfId="27" applyFill="1" applyBorder="1">
      <alignment vertical="top"/>
    </xf>
    <xf numFmtId="0" fontId="29" fillId="0" borderId="0" xfId="27" applyFill="1" applyBorder="1">
      <alignment vertical="top"/>
    </xf>
    <xf numFmtId="0" fontId="31" fillId="0" borderId="9" xfId="27" applyFont="1" applyFill="1" applyBorder="1" applyAlignment="1">
      <alignment vertical="top" wrapText="1"/>
    </xf>
    <xf numFmtId="0" fontId="20"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1" fillId="0" borderId="0" xfId="27" applyFont="1" applyBorder="1" applyAlignment="1">
      <alignment vertical="top" wrapText="1"/>
    </xf>
    <xf numFmtId="0" fontId="31" fillId="0" borderId="9" xfId="27" applyFont="1" applyBorder="1">
      <alignment vertical="top"/>
    </xf>
    <xf numFmtId="0" fontId="31" fillId="0" borderId="9" xfId="27" applyFont="1" applyBorder="1" applyAlignment="1">
      <alignment horizontal="left" vertical="top"/>
    </xf>
    <xf numFmtId="1" fontId="8" fillId="0" borderId="9" xfId="0" applyNumberFormat="1" applyFont="1" applyBorder="1" applyAlignment="1">
      <alignment vertical="top" wrapText="1"/>
    </xf>
    <xf numFmtId="0" fontId="29" fillId="0" borderId="9" xfId="27" applyFill="1" applyBorder="1" applyAlignment="1">
      <alignment horizontal="center" vertical="center"/>
    </xf>
    <xf numFmtId="49" fontId="24" fillId="0" borderId="0" xfId="0" applyNumberFormat="1" applyFont="1" applyAlignment="1">
      <alignment horizontal="right" vertical="center" wrapText="1"/>
    </xf>
    <xf numFmtId="0" fontId="25" fillId="0" borderId="0" xfId="0" applyFont="1" applyAlignment="1">
      <alignment horizontal="left" vertical="center" wrapText="1"/>
    </xf>
    <xf numFmtId="0" fontId="14" fillId="0" borderId="0" xfId="0" applyFont="1" applyAlignment="1">
      <alignment horizontal="center" vertical="center" wrapText="1"/>
    </xf>
    <xf numFmtId="0" fontId="29" fillId="0" borderId="9" xfId="27" applyFill="1" applyBorder="1" applyAlignment="1">
      <alignment vertical="top" wrapText="1"/>
    </xf>
    <xf numFmtId="0" fontId="0" fillId="0" borderId="9" xfId="0" applyBorder="1">
      <alignment vertical="top"/>
    </xf>
    <xf numFmtId="0" fontId="29" fillId="0" borderId="0" xfId="27" applyFill="1">
      <alignment vertical="top"/>
    </xf>
    <xf numFmtId="0" fontId="28" fillId="0" borderId="9" xfId="27" applyFont="1" applyFill="1" applyBorder="1">
      <alignment vertical="top"/>
    </xf>
    <xf numFmtId="0" fontId="29" fillId="0" borderId="9" xfId="27" applyFill="1" applyBorder="1" applyAlignment="1">
      <alignment horizontal="center" vertical="center" wrapText="1"/>
    </xf>
    <xf numFmtId="164" fontId="20" fillId="0" borderId="9" xfId="28" applyFont="1" applyFill="1" applyBorder="1">
      <alignment vertical="top"/>
    </xf>
    <xf numFmtId="164" fontId="20" fillId="0" borderId="10" xfId="28" applyFont="1" applyFill="1" applyBorder="1">
      <alignment vertical="top"/>
    </xf>
    <xf numFmtId="167" fontId="8" fillId="0" borderId="0" xfId="0" applyNumberFormat="1" applyFont="1" applyAlignment="1">
      <alignment vertical="top" wrapText="1"/>
    </xf>
    <xf numFmtId="164" fontId="20" fillId="0" borderId="0" xfId="28" applyFont="1" applyFill="1" applyBorder="1">
      <alignment vertical="top"/>
    </xf>
    <xf numFmtId="167" fontId="8" fillId="0" borderId="0" xfId="0" applyNumberFormat="1" applyFont="1" applyAlignment="1">
      <alignment vertical="center" wrapText="1"/>
    </xf>
    <xf numFmtId="164" fontId="20" fillId="0" borderId="9" xfId="28" applyFont="1" applyFill="1" applyBorder="1" applyAlignment="1" applyProtection="1">
      <alignment vertical="top" wrapText="1"/>
    </xf>
    <xf numFmtId="164" fontId="20" fillId="0" borderId="9" xfId="28" applyFont="1" applyFill="1" applyBorder="1" applyProtection="1">
      <alignment vertical="top"/>
    </xf>
    <xf numFmtId="164" fontId="20" fillId="0" borderId="8" xfId="28" applyFont="1" applyFill="1" applyBorder="1">
      <alignment vertical="top"/>
    </xf>
    <xf numFmtId="164" fontId="20" fillId="0" borderId="0" xfId="28" applyFont="1" applyFill="1">
      <alignment vertical="top"/>
    </xf>
    <xf numFmtId="164" fontId="20" fillId="0" borderId="0" xfId="28" applyFont="1" applyFill="1" applyBorder="1" applyProtection="1">
      <alignment vertical="top"/>
    </xf>
    <xf numFmtId="164" fontId="25" fillId="0" borderId="0" xfId="28" applyFont="1" applyFill="1" applyBorder="1" applyAlignment="1" applyProtection="1">
      <alignment vertical="top" wrapText="1"/>
    </xf>
    <xf numFmtId="166" fontId="23" fillId="10" borderId="10" xfId="38" applyNumberFormat="1" applyFont="1" applyFill="1" applyBorder="1" applyAlignment="1" applyProtection="1">
      <alignment horizontal="right" vertical="top" wrapText="1"/>
    </xf>
    <xf numFmtId="164" fontId="30" fillId="9" borderId="2" xfId="28" applyFont="1" applyFill="1" applyBorder="1">
      <alignment vertical="top"/>
    </xf>
    <xf numFmtId="0" fontId="26" fillId="9" borderId="3" xfId="0" applyFont="1" applyFill="1" applyBorder="1" applyAlignment="1">
      <alignment horizontal="center" vertical="top" wrapText="1"/>
    </xf>
    <xf numFmtId="166" fontId="23" fillId="10" borderId="9" xfId="38" applyNumberFormat="1" applyFont="1" applyFill="1" applyBorder="1" applyAlignment="1" applyProtection="1">
      <alignment horizontal="right" vertical="top" wrapText="1"/>
    </xf>
    <xf numFmtId="164" fontId="30" fillId="9" borderId="9" xfId="28" applyFont="1" applyFill="1" applyBorder="1" applyAlignment="1">
      <alignment horizontal="center" vertical="center" wrapText="1"/>
    </xf>
    <xf numFmtId="164" fontId="23" fillId="10" borderId="9" xfId="28" applyFont="1" applyFill="1" applyBorder="1">
      <alignment vertical="top"/>
    </xf>
    <xf numFmtId="166" fontId="25" fillId="10" borderId="9" xfId="0" applyNumberFormat="1" applyFont="1" applyFill="1" applyBorder="1" applyAlignment="1">
      <alignment horizontal="right" vertical="top" wrapText="1"/>
    </xf>
    <xf numFmtId="164" fontId="20" fillId="10" borderId="9" xfId="28" applyFont="1" applyFill="1" applyBorder="1">
      <alignment vertical="top"/>
    </xf>
    <xf numFmtId="164" fontId="20" fillId="11" borderId="0" xfId="28" applyFont="1" applyFill="1" applyBorder="1">
      <alignment vertical="top"/>
    </xf>
    <xf numFmtId="164" fontId="20" fillId="9" borderId="9" xfId="28" applyFont="1" applyFill="1" applyBorder="1">
      <alignment vertical="top"/>
    </xf>
    <xf numFmtId="4" fontId="25" fillId="10" borderId="9" xfId="0" applyNumberFormat="1" applyFont="1" applyFill="1" applyBorder="1" applyAlignment="1">
      <alignment horizontal="right" vertical="center" wrapText="1"/>
    </xf>
    <xf numFmtId="164" fontId="20" fillId="0" borderId="0" xfId="28" applyFont="1" applyBorder="1">
      <alignment vertical="top"/>
    </xf>
    <xf numFmtId="164" fontId="20" fillId="9" borderId="4" xfId="28" applyFont="1" applyFill="1" applyBorder="1">
      <alignment vertical="top"/>
    </xf>
    <xf numFmtId="0" fontId="26" fillId="9" borderId="5" xfId="0" applyFont="1" applyFill="1" applyBorder="1" applyAlignment="1">
      <alignment horizontal="center" vertical="center" wrapText="1"/>
    </xf>
    <xf numFmtId="4" fontId="25" fillId="10" borderId="4" xfId="0" applyNumberFormat="1" applyFont="1" applyFill="1" applyBorder="1" applyAlignment="1">
      <alignment horizontal="right" vertical="center" wrapText="1"/>
    </xf>
    <xf numFmtId="164" fontId="20" fillId="10" borderId="4" xfId="28" applyFont="1" applyFill="1" applyBorder="1">
      <alignment vertical="top"/>
    </xf>
    <xf numFmtId="164" fontId="20" fillId="11" borderId="6" xfId="28" applyFont="1" applyFill="1" applyBorder="1">
      <alignment vertical="top"/>
    </xf>
    <xf numFmtId="0" fontId="25" fillId="11" borderId="7" xfId="0" applyFont="1" applyFill="1" applyBorder="1" applyAlignment="1">
      <alignment horizontal="left" vertical="center" wrapText="1"/>
    </xf>
    <xf numFmtId="0" fontId="26" fillId="9" borderId="3" xfId="0" applyFont="1" applyFill="1" applyBorder="1" applyAlignment="1">
      <alignment horizontal="center" vertical="center" wrapText="1"/>
    </xf>
    <xf numFmtId="164" fontId="20" fillId="10" borderId="5" xfId="28" applyFont="1" applyFill="1" applyBorder="1">
      <alignment vertical="top"/>
    </xf>
    <xf numFmtId="164" fontId="20" fillId="0" borderId="0" xfId="28" applyFont="1">
      <alignment vertical="top"/>
    </xf>
    <xf numFmtId="0" fontId="25" fillId="0" borderId="8" xfId="0" applyFont="1" applyBorder="1" applyAlignment="1">
      <alignment horizontal="left" vertical="center" wrapText="1"/>
    </xf>
    <xf numFmtId="165" fontId="8" fillId="0" borderId="0" xfId="0" applyNumberFormat="1" applyFont="1" applyAlignment="1">
      <alignment vertical="center" wrapText="1"/>
    </xf>
    <xf numFmtId="164" fontId="20" fillId="12" borderId="0" xfId="28" applyFont="1" applyFill="1" applyBorder="1" applyProtection="1">
      <alignment vertical="top"/>
    </xf>
    <xf numFmtId="168" fontId="25" fillId="0" borderId="0" xfId="0" applyNumberFormat="1" applyFont="1" applyAlignment="1">
      <alignment vertical="center" wrapText="1"/>
    </xf>
    <xf numFmtId="166" fontId="25" fillId="0" borderId="0" xfId="0" applyNumberFormat="1" applyFont="1" applyAlignment="1">
      <alignment vertical="center" wrapText="1"/>
    </xf>
    <xf numFmtId="164" fontId="25" fillId="0" borderId="0" xfId="0" applyNumberFormat="1" applyFont="1" applyAlignment="1">
      <alignment vertical="center" wrapText="1"/>
    </xf>
    <xf numFmtId="0" fontId="29" fillId="0" borderId="9" xfId="27" applyBorder="1">
      <alignment vertical="top"/>
    </xf>
    <xf numFmtId="0" fontId="29" fillId="0" borderId="9" xfId="27" applyBorder="1" applyAlignment="1">
      <alignment vertical="top" wrapText="1"/>
    </xf>
    <xf numFmtId="0" fontId="29" fillId="0" borderId="9" xfId="41" applyFill="1" applyBorder="1">
      <alignment vertical="top"/>
    </xf>
    <xf numFmtId="0" fontId="28" fillId="0" borderId="9" xfId="41" applyFont="1" applyFill="1" applyBorder="1">
      <alignment vertical="top"/>
    </xf>
    <xf numFmtId="0" fontId="20" fillId="0" borderId="9" xfId="0" applyFont="1" applyFill="1" applyBorder="1">
      <alignment vertical="top"/>
    </xf>
    <xf numFmtId="0" fontId="20" fillId="0" borderId="9" xfId="0" applyFont="1" applyFill="1" applyBorder="1" applyAlignment="1">
      <alignment vertical="top" wrapText="1"/>
    </xf>
    <xf numFmtId="43" fontId="20" fillId="0" borderId="0" xfId="0" applyNumberFormat="1" applyFont="1">
      <alignment vertical="top"/>
    </xf>
    <xf numFmtId="1" fontId="20" fillId="0" borderId="16" xfId="0" applyNumberFormat="1" applyFont="1" applyFill="1" applyBorder="1" applyAlignment="1">
      <alignment vertical="top" wrapText="1"/>
    </xf>
    <xf numFmtId="164" fontId="20" fillId="0" borderId="9" xfId="28" quotePrefix="1" applyFont="1" applyFill="1" applyBorder="1">
      <alignment vertical="top"/>
    </xf>
    <xf numFmtId="0" fontId="29" fillId="0" borderId="9" xfId="41" applyBorder="1" applyAlignment="1">
      <alignment horizontal="center" vertical="center"/>
    </xf>
    <xf numFmtId="0" fontId="28" fillId="0" borderId="9" xfId="41" applyFont="1" applyBorder="1" applyAlignment="1">
      <alignment horizontal="center" vertical="center"/>
    </xf>
    <xf numFmtId="0" fontId="20" fillId="0" borderId="0" xfId="0" applyFont="1" applyBorder="1" applyAlignment="1">
      <alignment vertical="top" wrapText="1"/>
    </xf>
    <xf numFmtId="0" fontId="29" fillId="0" borderId="9" xfId="27" applyBorder="1" applyAlignment="1">
      <alignment horizontal="center" vertical="center"/>
    </xf>
    <xf numFmtId="4" fontId="28" fillId="0" borderId="9" xfId="0" applyNumberFormat="1" applyFont="1" applyBorder="1">
      <alignment vertical="top"/>
    </xf>
    <xf numFmtId="0" fontId="20" fillId="0" borderId="9" xfId="27" applyFont="1" applyFill="1" applyBorder="1">
      <alignment vertical="top"/>
    </xf>
    <xf numFmtId="0" fontId="31" fillId="0" borderId="9" xfId="27" applyFont="1" applyFill="1" applyBorder="1">
      <alignment vertical="top"/>
    </xf>
    <xf numFmtId="43" fontId="13" fillId="0" borderId="0" xfId="0" applyNumberFormat="1" applyFont="1" applyAlignment="1">
      <alignment vertical="center" wrapText="1"/>
    </xf>
    <xf numFmtId="4" fontId="8" fillId="0" borderId="0" xfId="0" applyNumberFormat="1" applyFont="1">
      <alignment vertical="top"/>
    </xf>
    <xf numFmtId="164" fontId="32" fillId="0" borderId="0" xfId="28" applyFont="1" applyFill="1" applyBorder="1" applyProtection="1">
      <alignment vertical="top"/>
    </xf>
    <xf numFmtId="0" fontId="25" fillId="0" borderId="0" xfId="0" applyFont="1" applyAlignment="1">
      <alignment horizontal="left" vertical="center"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49" fontId="24" fillId="0" borderId="0" xfId="0" applyNumberFormat="1" applyFont="1" applyAlignment="1">
      <alignment horizontal="right" vertical="center" wrapText="1"/>
    </xf>
    <xf numFmtId="0" fontId="24" fillId="0" borderId="0" xfId="0" applyFont="1" applyAlignment="1">
      <alignment horizontal="right" vertical="center" wrapText="1"/>
    </xf>
    <xf numFmtId="0" fontId="25" fillId="11" borderId="0" xfId="0" applyFont="1" applyFill="1" applyAlignment="1">
      <alignment horizontal="left" vertical="center" wrapText="1"/>
    </xf>
    <xf numFmtId="0" fontId="25" fillId="11" borderId="8" xfId="0" applyFont="1" applyFill="1" applyBorder="1" applyAlignment="1">
      <alignment horizontal="left" vertical="center" wrapText="1"/>
    </xf>
    <xf numFmtId="0" fontId="8" fillId="0" borderId="0" xfId="0" applyFont="1" applyAlignment="1">
      <alignment horizontal="left" vertical="top" wrapText="1"/>
    </xf>
    <xf numFmtId="0" fontId="25" fillId="11" borderId="14" xfId="0" applyFont="1" applyFill="1" applyBorder="1" applyAlignment="1">
      <alignment horizontal="left" vertical="center"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0" fontId="28" fillId="0" borderId="9" xfId="41" applyFont="1" applyFill="1" applyBorder="1" applyAlignment="1">
      <alignment horizontal="center" vertical="center"/>
    </xf>
    <xf numFmtId="1" fontId="20" fillId="0" borderId="9" xfId="0" applyNumberFormat="1" applyFont="1" applyFill="1" applyBorder="1" applyAlignment="1">
      <alignment vertical="top" wrapText="1"/>
    </xf>
    <xf numFmtId="0" fontId="21" fillId="0" borderId="0" xfId="0" applyFont="1" applyFill="1" applyAlignment="1">
      <alignment vertical="center" wrapText="1"/>
    </xf>
    <xf numFmtId="0" fontId="29" fillId="0" borderId="0" xfId="27">
      <alignment vertical="top"/>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6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 xmlns:a16="http://schemas.microsoft.com/office/drawing/2014/main"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mpam.mp.br/images/NE_1631_3b0b4.pdf" TargetMode="External"/><Relationship Id="rId170" Type="http://schemas.openxmlformats.org/officeDocument/2006/relationships/hyperlink" Target="https://www.mpam.mp.br/images/4%C2%BA_TA_ao_CT_10-2020_-_MP-PGJ_0fe62.pdf" TargetMode="External"/><Relationship Id="rId987" Type="http://schemas.openxmlformats.org/officeDocument/2006/relationships/hyperlink" Target="https://www.mpam.mp.br/images/transparencia/Empenhos_2024/NE_732_2ce68.pdf" TargetMode="External"/><Relationship Id="rId847" Type="http://schemas.openxmlformats.org/officeDocument/2006/relationships/hyperlink" Target="https://www.mpam.mp.br/images/transparencia/Empenhos_2024/NE_682_c7c3f.pdf" TargetMode="External"/><Relationship Id="rId1477" Type="http://schemas.openxmlformats.org/officeDocument/2006/relationships/hyperlink" Target="https://mpam.mp.br/images/transparencia/Empenhos_2024/NE_1250_5a3b3.pdf" TargetMode="External"/><Relationship Id="rId1684" Type="http://schemas.openxmlformats.org/officeDocument/2006/relationships/hyperlink" Target="https://www.mpam.mp.br/images/CT_24-2024_-_MP-PGJ_0cc23.pdf" TargetMode="External"/><Relationship Id="rId1891" Type="http://schemas.openxmlformats.org/officeDocument/2006/relationships/hyperlink" Target="https://www.mpam.mp.br/images/NE_1697_52f69.pdf" TargetMode="External"/><Relationship Id="rId707" Type="http://schemas.openxmlformats.org/officeDocument/2006/relationships/hyperlink" Target="https://www.mpam.mp.br/images/transparencia/Empenhos_2024/NE_523_c8996.pdf" TargetMode="External"/><Relationship Id="rId914" Type="http://schemas.openxmlformats.org/officeDocument/2006/relationships/hyperlink" Target="https://www.mpam.mp.br/images/1%C2%BA_TA_ao_CT_08-2023_-_MP-PGJ_b6d6d.pdf" TargetMode="External"/><Relationship Id="rId1337" Type="http://schemas.openxmlformats.org/officeDocument/2006/relationships/hyperlink" Target="https://www.mpam.mp.br/images/transparencia/Empenhos_2024/NE_1067_66511.pdf" TargetMode="External"/><Relationship Id="rId1544" Type="http://schemas.openxmlformats.org/officeDocument/2006/relationships/hyperlink" Target="https://mpam.mp.br/images/transparencia/Empenhos_2024/NE_1325_a03ee.pdf" TargetMode="External"/><Relationship Id="rId1751" Type="http://schemas.openxmlformats.org/officeDocument/2006/relationships/hyperlink" Target="https://www.mpam.mp.br/images/transparencia/Empenhos_2024/NE_1534_21808.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www.mpam.mp.br/images/transparencia/Empenhos_2024/NE_1190_d3102.pdf" TargetMode="External"/><Relationship Id="rId1611" Type="http://schemas.openxmlformats.org/officeDocument/2006/relationships/hyperlink" Target="https://mpam.mp.br/images/transparencia/Empenhos_2024/NE_1404_3e6fb.pdf" TargetMode="External"/><Relationship Id="rId497" Type="http://schemas.openxmlformats.org/officeDocument/2006/relationships/hyperlink" Target="https://www.mpam.mp.br/images/transparencia/Empenhos_2024/NE_236_b13ec.pdf" TargetMode="External"/><Relationship Id="rId2178" Type="http://schemas.openxmlformats.org/officeDocument/2006/relationships/hyperlink" Target="https://www.mpam.mp.br/images/NE_1980_bc34f.pdf" TargetMode="External"/><Relationship Id="rId357" Type="http://schemas.openxmlformats.org/officeDocument/2006/relationships/hyperlink" Target="https://www.mpam.mp.br/images/transparencia/Empenhos_2023/NE_2458_6cc0b.pdf" TargetMode="External"/><Relationship Id="rId1194" Type="http://schemas.openxmlformats.org/officeDocument/2006/relationships/hyperlink" Target="https://www.mpam.mp.br/images/transparencia/Empenhos_2024/NE_919_70ede.pdf" TargetMode="External"/><Relationship Id="rId2038" Type="http://schemas.openxmlformats.org/officeDocument/2006/relationships/hyperlink" Target="https://www.mpam.mp.br/images/NE_1796_3140c.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15_b39fa.pdf" TargetMode="External"/><Relationship Id="rId771" Type="http://schemas.openxmlformats.org/officeDocument/2006/relationships/hyperlink" Target="https://www.mpam.mp.br/images/transparencia/Empenhos_2024/NE_596_5afbe.pdf" TargetMode="External"/><Relationship Id="rId424" Type="http://schemas.openxmlformats.org/officeDocument/2006/relationships/hyperlink" Target="https://www.mpam.mp.br/images/transparencia/Empenhos_2024/NE_156_5c0a2.pdf" TargetMode="External"/><Relationship Id="rId631" Type="http://schemas.openxmlformats.org/officeDocument/2006/relationships/hyperlink" Target="https://www.mpam.mp.br/images/transparencia/Empenhos_2024/NE_436_82d67.pdf" TargetMode="External"/><Relationship Id="rId1054" Type="http://schemas.openxmlformats.org/officeDocument/2006/relationships/hyperlink" Target="https://www.mpam.mp.br/images/transparencia/Empenhos_2024/NE_802_32ce5.pdf" TargetMode="External"/><Relationship Id="rId1261" Type="http://schemas.openxmlformats.org/officeDocument/2006/relationships/hyperlink" Target="https://www.mpam.mp.br/images/transparencia/Empenhos_2024/NE_990_cb6ec.pdf" TargetMode="External"/><Relationship Id="rId2105" Type="http://schemas.openxmlformats.org/officeDocument/2006/relationships/hyperlink" Target="https://www.mpam.mp.br/images/NE_1900_ae4a7.pdf" TargetMode="External"/><Relationship Id="rId1121" Type="http://schemas.openxmlformats.org/officeDocument/2006/relationships/hyperlink" Target="https://www.mpam.mp.br/images/transparencia/Empenhos_2024/NE_870_17dec.pdf" TargetMode="External"/><Relationship Id="rId1938" Type="http://schemas.openxmlformats.org/officeDocument/2006/relationships/hyperlink" Target="https://www.mpam.mp.br/images/transparencia/Empenhos_2024/NE_301_aeab1.pdf" TargetMode="External"/><Relationship Id="rId281" Type="http://schemas.openxmlformats.org/officeDocument/2006/relationships/hyperlink" Target="https://www.mpam.mp.br/images/transparencia/Empenhos_2023/NE_2406_39522.pdf" TargetMode="External"/><Relationship Id="rId141" Type="http://schemas.openxmlformats.org/officeDocument/2006/relationships/hyperlink" Target="https://www.mpam.mp.br/images/transparencia/Empenhos_2024/NE_86_693a4.pdf" TargetMode="External"/><Relationship Id="rId7" Type="http://schemas.openxmlformats.org/officeDocument/2006/relationships/hyperlink" Target="https://www.mpam.mp.br/images/CT_21-2023_-_MP-PGJ_4dc3f.pdf" TargetMode="External"/><Relationship Id="rId958" Type="http://schemas.openxmlformats.org/officeDocument/2006/relationships/hyperlink" Target="https://www.mpam.mp.br/images/transparencia/Empenhos_2024/NE_489_bd05d.pdf" TargetMode="External"/><Relationship Id="rId1588" Type="http://schemas.openxmlformats.org/officeDocument/2006/relationships/hyperlink" Target="https://mpam.mp.br/images/transparencia/Empenhos_2024/NE_1372_fc466.pdf" TargetMode="External"/><Relationship Id="rId1795" Type="http://schemas.openxmlformats.org/officeDocument/2006/relationships/hyperlink" Target="https://www.mpam.mp.br/images/NE_1599_22762.pdf" TargetMode="External"/><Relationship Id="rId87" Type="http://schemas.openxmlformats.org/officeDocument/2006/relationships/hyperlink" Target="https://www.mpam.mp.br/images/transparencia/Empenhos_2024/NE_28_9bace.pdf" TargetMode="External"/><Relationship Id="rId818" Type="http://schemas.openxmlformats.org/officeDocument/2006/relationships/hyperlink" Target="https://www.mpam.mp.br/images/transparencia/Empenhos_2024/NE_653_c6e29.pdf" TargetMode="External"/><Relationship Id="rId1448" Type="http://schemas.openxmlformats.org/officeDocument/2006/relationships/hyperlink" Target="https://mpam.mp.br/images/transparencia/Empenhos_2024/NE_1216_28b37.pdf" TargetMode="External"/><Relationship Id="rId1655" Type="http://schemas.openxmlformats.org/officeDocument/2006/relationships/hyperlink" Target="https://mpam.mp.br/images/transparencia/Empenhos_2024/NE_1452_10b86.pdf" TargetMode="External"/><Relationship Id="rId1308" Type="http://schemas.openxmlformats.org/officeDocument/2006/relationships/hyperlink" Target="https://www.mpam.mp.br/images/transparencia/Empenhos_2024/NE_1038_a7410.pdf" TargetMode="External"/><Relationship Id="rId1862" Type="http://schemas.openxmlformats.org/officeDocument/2006/relationships/hyperlink" Target="https://www.mpam.mp.br/images/NE_1666_e9932.pdf" TargetMode="External"/><Relationship Id="rId1515" Type="http://schemas.openxmlformats.org/officeDocument/2006/relationships/hyperlink" Target="https://mpam.mp.br/images/transparencia/Empenhos_2024/NE_1288_f40c9.pdf" TargetMode="External"/><Relationship Id="rId1722" Type="http://schemas.openxmlformats.org/officeDocument/2006/relationships/hyperlink" Target="https://www.mpam.mp.br/images/transparencia/Empenhos_2024/NE_1494_8180b.pdf" TargetMode="External"/><Relationship Id="rId14" Type="http://schemas.openxmlformats.org/officeDocument/2006/relationships/hyperlink" Target="https://www.mpam.mp.br/images/CCT_06-2022_-_MP-PGJ_b19f3.pdf" TargetMode="External"/><Relationship Id="rId468" Type="http://schemas.openxmlformats.org/officeDocument/2006/relationships/hyperlink" Target="https://www.mpam.mp.br/images/transparencia/Empenhos_2024/NE_206_e7948.pdf" TargetMode="External"/><Relationship Id="rId675" Type="http://schemas.openxmlformats.org/officeDocument/2006/relationships/hyperlink" Target="https://www.mpam.mp.br/images/transparencia/Empenhos_2024/NE_490_d97dc.pdf" TargetMode="External"/><Relationship Id="rId882" Type="http://schemas.openxmlformats.org/officeDocument/2006/relationships/hyperlink" Target="https://www.mpam.mp.br/images/CT_36-2023_-_MP-PGJ_7f83c.pdf" TargetMode="External"/><Relationship Id="rId1098" Type="http://schemas.openxmlformats.org/officeDocument/2006/relationships/hyperlink" Target="https://www.mpam.mp.br/images/transparencia/Empenhos_2024/NE_846_550a6.pdf" TargetMode="External"/><Relationship Id="rId2149" Type="http://schemas.openxmlformats.org/officeDocument/2006/relationships/hyperlink" Target="https://www.mpam.mp.br/images/NE_1944_07149.pdf" TargetMode="External"/><Relationship Id="rId328" Type="http://schemas.openxmlformats.org/officeDocument/2006/relationships/hyperlink" Target="https://www.mpam.mp.br/images/2%C2%BA_TA_ao_CT_012-2021_-_MP-PGJ_3e59d.pdf" TargetMode="External"/><Relationship Id="rId535" Type="http://schemas.openxmlformats.org/officeDocument/2006/relationships/hyperlink" Target="https://www.mpam.mp.br/images/transparencia/Empenhos_2024/NE_283_61ddc.pdf" TargetMode="External"/><Relationship Id="rId742" Type="http://schemas.openxmlformats.org/officeDocument/2006/relationships/hyperlink" Target="https://www.mpam.mp.br/images/transparencia/Empenhos_2024/NE_562_67050.pdf" TargetMode="External"/><Relationship Id="rId1165" Type="http://schemas.openxmlformats.org/officeDocument/2006/relationships/hyperlink" Target="https://www.mpam.mp.br/images/transparencia/Empenhos_2024/NE_305_87756.pdf" TargetMode="External"/><Relationship Id="rId1372" Type="http://schemas.openxmlformats.org/officeDocument/2006/relationships/hyperlink" Target="https://www.mpam.mp.br/images/transparencia/Empenhos_2024/NE_1156_051f4.pdf" TargetMode="External"/><Relationship Id="rId2009" Type="http://schemas.openxmlformats.org/officeDocument/2006/relationships/hyperlink" Target="https://www.mpam.mp.br/images/NE_1754_0abdd.pdf" TargetMode="External"/><Relationship Id="rId2216" Type="http://schemas.openxmlformats.org/officeDocument/2006/relationships/drawing" Target="../drawings/drawing1.xml"/><Relationship Id="rId602" Type="http://schemas.openxmlformats.org/officeDocument/2006/relationships/hyperlink" Target="https://www.mpam.mp.br/images/transparencia/Empenhos_2024/NE_358_58aae.pdf" TargetMode="External"/><Relationship Id="rId1025" Type="http://schemas.openxmlformats.org/officeDocument/2006/relationships/hyperlink" Target="https://www.mpam.mp.br/images/transparencia/Empenhos_2024/NE_770_33795.pdf" TargetMode="External"/><Relationship Id="rId1232" Type="http://schemas.openxmlformats.org/officeDocument/2006/relationships/hyperlink" Target="https://www.mpam.mp.br/images/transparencia/Empenhos_2024/NE_957_ff013.pdf" TargetMode="External"/><Relationship Id="rId185" Type="http://schemas.openxmlformats.org/officeDocument/2006/relationships/hyperlink" Target="https://www.mpam.mp.br/images/CT_03-2024_-_MP-PGJ_39380.pdf" TargetMode="External"/><Relationship Id="rId1909" Type="http://schemas.openxmlformats.org/officeDocument/2006/relationships/hyperlink" Target="https://www.mpam.mp.br/images/NE_1584_1797d.pdf" TargetMode="External"/><Relationship Id="rId392" Type="http://schemas.openxmlformats.org/officeDocument/2006/relationships/hyperlink" Target="https://www.mpam.mp.br/images/transparencia/Empenhos_2024/NE_122_a281b.pdf" TargetMode="External"/><Relationship Id="rId2073" Type="http://schemas.openxmlformats.org/officeDocument/2006/relationships/hyperlink" Target="https://www.mpam.mp.br/images/NE_1846_63608.pdf" TargetMode="External"/><Relationship Id="rId252" Type="http://schemas.openxmlformats.org/officeDocument/2006/relationships/hyperlink" Target="https://www.mpam.mp.br/images/transparencia/Empenhos_2023/NE_1886_ccb8d.pdf" TargetMode="External"/><Relationship Id="rId2140" Type="http://schemas.openxmlformats.org/officeDocument/2006/relationships/hyperlink" Target="https://www.mpam.mp.br/images/NE_1935_89bd8.pdf" TargetMode="External"/><Relationship Id="rId112" Type="http://schemas.openxmlformats.org/officeDocument/2006/relationships/hyperlink" Target="https://www.mpam.mp.br/images/transparencia/Empenhos_2024/NE_55_dd0e9.pdf" TargetMode="External"/><Relationship Id="rId1699" Type="http://schemas.openxmlformats.org/officeDocument/2006/relationships/hyperlink" Target="https://www.mpam.mp.br/images/transparencia/Empenhos_2024/NE_1464_3bfa1.pdf" TargetMode="External"/><Relationship Id="rId2000" Type="http://schemas.openxmlformats.org/officeDocument/2006/relationships/hyperlink" Target="https://www.mpam.mp.br/images/NE_1745_1174c.pdf" TargetMode="External"/><Relationship Id="rId929" Type="http://schemas.openxmlformats.org/officeDocument/2006/relationships/hyperlink" Target="https://www.mpam.mp.br/images/transparencia/Empenhos_2024/NE_387_27705.pdf" TargetMode="External"/><Relationship Id="rId1559" Type="http://schemas.openxmlformats.org/officeDocument/2006/relationships/hyperlink" Target="https://mpam.mp.br/images/transparencia/Empenhos_2024/NE_1342_57e61.pdf" TargetMode="External"/><Relationship Id="rId1766" Type="http://schemas.openxmlformats.org/officeDocument/2006/relationships/hyperlink" Target="https://www.mpam.mp.br/images/NE_1553_38003.pdf" TargetMode="External"/><Relationship Id="rId1973" Type="http://schemas.openxmlformats.org/officeDocument/2006/relationships/hyperlink" Target="https://www.mpam.mp.br/images/NE_1825_5c921.pdf" TargetMode="External"/><Relationship Id="rId58" Type="http://schemas.openxmlformats.org/officeDocument/2006/relationships/hyperlink" Target="https://www.mpam.mp.br/images/2_TA_ao_CT_N%C2%BA_035-2021-MP-PGJ_cea87.pdf" TargetMode="External"/><Relationship Id="rId1419" Type="http://schemas.openxmlformats.org/officeDocument/2006/relationships/hyperlink" Target="https://www.mpam.mp.br/images/transparencia/Empenhos_2023/NE_2854_a32fc.pdf" TargetMode="External"/><Relationship Id="rId1626" Type="http://schemas.openxmlformats.org/officeDocument/2006/relationships/hyperlink" Target="https://mpam.mp.br/images/transparencia/Empenhos_2024/NE_1422_3bf1f.pdf" TargetMode="External"/><Relationship Id="rId1833" Type="http://schemas.openxmlformats.org/officeDocument/2006/relationships/hyperlink" Target="https://www.mpam.mp.br/images/NE_1637_b29a1.pdf" TargetMode="External"/><Relationship Id="rId1900" Type="http://schemas.openxmlformats.org/officeDocument/2006/relationships/hyperlink" Target="https://www.mpam.mp.br/images/NE_1706_a91a5.pdf" TargetMode="External"/><Relationship Id="rId579" Type="http://schemas.openxmlformats.org/officeDocument/2006/relationships/hyperlink" Target="https://www.mpam.mp.br/images/transparencia/Empenhos_2024/NE_335_cb17d.pdf" TargetMode="External"/><Relationship Id="rId786" Type="http://schemas.openxmlformats.org/officeDocument/2006/relationships/hyperlink" Target="https://www.mpam.mp.br/images/transparencia/Empenhos_2024/NE_615_88b5c.pdf" TargetMode="External"/><Relationship Id="rId993" Type="http://schemas.openxmlformats.org/officeDocument/2006/relationships/hyperlink" Target="https://www.mpam.mp.br/images/transparencia/Empenhos_2024/NE_738_b4b7f.pdf" TargetMode="External"/><Relationship Id="rId439" Type="http://schemas.openxmlformats.org/officeDocument/2006/relationships/hyperlink" Target="https://www.mpam.mp.br/images/transparencia/Empenhos_2024/NE_171_1308b.pdf" TargetMode="External"/><Relationship Id="rId646" Type="http://schemas.openxmlformats.org/officeDocument/2006/relationships/hyperlink" Target="https://www.mpam.mp.br/images/transparencia/Empenhos_2024/NE_452_b5bc9.pdf" TargetMode="External"/><Relationship Id="rId1069" Type="http://schemas.openxmlformats.org/officeDocument/2006/relationships/hyperlink" Target="https://www.mpam.mp.br/images/transparencia/Empenhos_2024/NE_817_2229f.pdf" TargetMode="External"/><Relationship Id="rId1276" Type="http://schemas.openxmlformats.org/officeDocument/2006/relationships/hyperlink" Target="https://www.mpam.mp.br/images/transparencia/Empenhos_2024/NE_1006_fe1fa.pdf" TargetMode="External"/><Relationship Id="rId1483" Type="http://schemas.openxmlformats.org/officeDocument/2006/relationships/hyperlink" Target="https://mpam.mp.br/images/transparencia/Empenhos_2024/NE_1256_bec1f.pdf" TargetMode="External"/><Relationship Id="rId506" Type="http://schemas.openxmlformats.org/officeDocument/2006/relationships/hyperlink" Target="https://www.mpam.mp.br/images/transparencia/Empenhos_2024/NE_246_56f7a.pdf" TargetMode="External"/><Relationship Id="rId853" Type="http://schemas.openxmlformats.org/officeDocument/2006/relationships/hyperlink" Target="https://www.mpam.mp.br/images/transparencia/Empenhos_2024/NE_688_0d21f.pdf" TargetMode="External"/><Relationship Id="rId1136" Type="http://schemas.openxmlformats.org/officeDocument/2006/relationships/hyperlink" Target="https://www.mpam.mp.br/images/transparencia/Empenhos_2024/NE_885_42e38.pdf" TargetMode="External"/><Relationship Id="rId1690" Type="http://schemas.openxmlformats.org/officeDocument/2006/relationships/hyperlink" Target="https://www.mpam.mp.br/images/1%C2%BA_TA_ao_CT_015-2024_-_MP-PGJ_8dd79.pdf" TargetMode="External"/><Relationship Id="rId713" Type="http://schemas.openxmlformats.org/officeDocument/2006/relationships/hyperlink" Target="https://www.mpam.mp.br/images/transparencia/Empenhos_2024/NE_529_d3e51.pdf" TargetMode="External"/><Relationship Id="rId920" Type="http://schemas.openxmlformats.org/officeDocument/2006/relationships/hyperlink" Target="https://www.mpam.mp.br/images/transparencia/Empenhos_2024/NE_378_64e3a.pdf" TargetMode="External"/><Relationship Id="rId1343" Type="http://schemas.openxmlformats.org/officeDocument/2006/relationships/hyperlink" Target="https://www.mpam.mp.br/images/transparencia/Empenhos_2024/NE_1073_9d608.pdf" TargetMode="External"/><Relationship Id="rId1550" Type="http://schemas.openxmlformats.org/officeDocument/2006/relationships/hyperlink" Target="https://mpam.mp.br/images/transparencia/Empenhos_2024/NE_1333_bf71e.pdf" TargetMode="External"/><Relationship Id="rId1648" Type="http://schemas.openxmlformats.org/officeDocument/2006/relationships/hyperlink" Target="https://mpam.mp.br/images/transparencia/Empenhos_2024/NE_1443_35cb2.pdf" TargetMode="External"/><Relationship Id="rId1203" Type="http://schemas.openxmlformats.org/officeDocument/2006/relationships/hyperlink" Target="https://www.mpam.mp.br/images/transparencia/Empenhos_2024/NE_928_c282e.pdf" TargetMode="External"/><Relationship Id="rId1410" Type="http://schemas.openxmlformats.org/officeDocument/2006/relationships/hyperlink" Target="https://www.mpam.mp.br/images/transparencia/Empenhos_2024/NE_1196_8db39.pdf" TargetMode="External"/><Relationship Id="rId1508" Type="http://schemas.openxmlformats.org/officeDocument/2006/relationships/hyperlink" Target="https://mpam.mp.br/images/transparencia/Empenhos_2024/NE_1281_135d8.pdf" TargetMode="External"/><Relationship Id="rId1855" Type="http://schemas.openxmlformats.org/officeDocument/2006/relationships/hyperlink" Target="https://www.mpam.mp.br/images/NE_1659_16334.pdf" TargetMode="External"/><Relationship Id="rId1715" Type="http://schemas.openxmlformats.org/officeDocument/2006/relationships/hyperlink" Target="https://www.mpam.mp.br/images/transparencia/Empenhos_2024/NE_1485_ab78a.pdf" TargetMode="External"/><Relationship Id="rId1922" Type="http://schemas.openxmlformats.org/officeDocument/2006/relationships/hyperlink" Target="https://www.mpam.mp.br/images/transparencia/Empenhos_2024/NE_346_6a12c.pdf" TargetMode="External"/><Relationship Id="rId296" Type="http://schemas.openxmlformats.org/officeDocument/2006/relationships/hyperlink" Target="https://www.mpam.mp.br/images/transparencia/Empenhos_2023/NE_2516_5ae5e.pdf" TargetMode="External"/><Relationship Id="rId2184" Type="http://schemas.openxmlformats.org/officeDocument/2006/relationships/hyperlink" Target="https://www.mpam.mp.br/images/NE_1990_62e54.pdf" TargetMode="External"/><Relationship Id="rId156" Type="http://schemas.openxmlformats.org/officeDocument/2006/relationships/hyperlink" Target="https://www.mpam.mp.br/images/transparencia/Empenhos_2024/NE_101_9c4e2.pdf" TargetMode="External"/><Relationship Id="rId363" Type="http://schemas.openxmlformats.org/officeDocument/2006/relationships/hyperlink" Target="https://www.mpam.mp.br/images/transparencia/Empenhos_2023/NE_2647_492bf.pdf" TargetMode="External"/><Relationship Id="rId570" Type="http://schemas.openxmlformats.org/officeDocument/2006/relationships/hyperlink" Target="https://www.mpam.mp.br/images/transparencia/Empenhos_2024/NE_321_2890e.pdf" TargetMode="External"/><Relationship Id="rId2044" Type="http://schemas.openxmlformats.org/officeDocument/2006/relationships/hyperlink" Target="https://www.mpam.mp.br/images/NE_1803_fff4e.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162_3b8b2.pdf" TargetMode="External"/><Relationship Id="rId668" Type="http://schemas.openxmlformats.org/officeDocument/2006/relationships/hyperlink" Target="https://www.mpam.mp.br/images/transparencia/Empenhos_2024/NE_479_523de.pdf" TargetMode="External"/><Relationship Id="rId875" Type="http://schemas.openxmlformats.org/officeDocument/2006/relationships/hyperlink" Target="https://www.mpam.mp.br/images/transparencia/Empenhos_2024/NE_453_7a231.pdf" TargetMode="External"/><Relationship Id="rId1060" Type="http://schemas.openxmlformats.org/officeDocument/2006/relationships/hyperlink" Target="https://www.mpam.mp.br/images/transparencia/Empenhos_2024/NE_808_d7d25.pdf" TargetMode="External"/><Relationship Id="rId1298" Type="http://schemas.openxmlformats.org/officeDocument/2006/relationships/hyperlink" Target="https://www.mpam.mp.br/images/transparencia/Empenhos_2024/NE_1028_8a0f7.pdf" TargetMode="External"/><Relationship Id="rId2111" Type="http://schemas.openxmlformats.org/officeDocument/2006/relationships/hyperlink" Target="https://www.mpam.mp.br/images/NE_1906_7d4a0.pdf" TargetMode="External"/><Relationship Id="rId528" Type="http://schemas.openxmlformats.org/officeDocument/2006/relationships/hyperlink" Target="https://www.mpam.mp.br/images/transparencia/Empenhos_2024/NE_270_06f08.pdf" TargetMode="External"/><Relationship Id="rId735" Type="http://schemas.openxmlformats.org/officeDocument/2006/relationships/hyperlink" Target="https://www.mpam.mp.br/images/transparencia/Empenhos_2024/NE_555_42180.pdf" TargetMode="External"/><Relationship Id="rId942" Type="http://schemas.openxmlformats.org/officeDocument/2006/relationships/hyperlink" Target="https://www.mpam.mp.br/images/transparencia/Empenhos_2024/NE_412_67066.pdf" TargetMode="External"/><Relationship Id="rId1158" Type="http://schemas.openxmlformats.org/officeDocument/2006/relationships/hyperlink" Target="https://www.mpam.mp.br/images/transparencia/Empenhos_2024/NE_910_dea20.pdf" TargetMode="External"/><Relationship Id="rId1365" Type="http://schemas.openxmlformats.org/officeDocument/2006/relationships/hyperlink" Target="https://www.mpam.mp.br/images/transparencia/Empenhos_2024/NE_1149_11f0f.pdf" TargetMode="External"/><Relationship Id="rId1572" Type="http://schemas.openxmlformats.org/officeDocument/2006/relationships/hyperlink" Target="https://mpam.mp.br/images/transparencia/Empenhos_2024/NE_1356_f53e3.pdf" TargetMode="External"/><Relationship Id="rId2209" Type="http://schemas.openxmlformats.org/officeDocument/2006/relationships/hyperlink" Target="https://www.mpam.mp.br/images/3%C2%BA_TA_ao_CT_013-2021_-_MP-PGJ_52412.pdf" TargetMode="External"/><Relationship Id="rId1018" Type="http://schemas.openxmlformats.org/officeDocument/2006/relationships/hyperlink" Target="https://www.mpam.mp.br/images/transparencia/Empenhos_2024/NE_763_b7c1b.pdf" TargetMode="External"/><Relationship Id="rId1225" Type="http://schemas.openxmlformats.org/officeDocument/2006/relationships/hyperlink" Target="https://www.mpam.mp.br/images/transparencia/Empenhos_2024/NE_950_f9570.pdf" TargetMode="External"/><Relationship Id="rId1432" Type="http://schemas.openxmlformats.org/officeDocument/2006/relationships/hyperlink" Target="https://mpam.mp.br/images/transparencia/Empenhos_2024/NE_1200_1db30.pdf" TargetMode="External"/><Relationship Id="rId1877" Type="http://schemas.openxmlformats.org/officeDocument/2006/relationships/hyperlink" Target="https://www.mpam.mp.br/images/NE_1681_ce2f1.pdf" TargetMode="External"/><Relationship Id="rId71" Type="http://schemas.openxmlformats.org/officeDocument/2006/relationships/hyperlink" Target="https://www.mpam.mp.br/images/transparencia/Empenhos_2024/NE_12_149c7.pdf" TargetMode="External"/><Relationship Id="rId802" Type="http://schemas.openxmlformats.org/officeDocument/2006/relationships/hyperlink" Target="https://www.mpam.mp.br/images/transparencia/Empenhos_2024/NE_634_678c2.pdf" TargetMode="External"/><Relationship Id="rId1737" Type="http://schemas.openxmlformats.org/officeDocument/2006/relationships/hyperlink" Target="https://www.mpam.mp.br/images/transparencia/Empenhos_2024/NE_1509_c3da5.pdf" TargetMode="External"/><Relationship Id="rId1944" Type="http://schemas.openxmlformats.org/officeDocument/2006/relationships/hyperlink" Target="https://www.mpam.mp.br/images/transparencia/Empenhos_2024/NE_1040_00d3e.pdf" TargetMode="External"/><Relationship Id="rId29" Type="http://schemas.openxmlformats.org/officeDocument/2006/relationships/hyperlink" Target="https://www.mpam.mp.br/images/CT_15-2023_-_MP-PGJ_777a8.pdf" TargetMode="External"/><Relationship Id="rId178" Type="http://schemas.openxmlformats.org/officeDocument/2006/relationships/hyperlink" Target="https://www.mpam.mp.br/images/CCT_n%C2%BA_01-2024-MP-PGJ_88e7c.pdf" TargetMode="External"/><Relationship Id="rId1804" Type="http://schemas.openxmlformats.org/officeDocument/2006/relationships/hyperlink" Target="https://www.mpam.mp.br/images/NE_1608_a9cae.pdf" TargetMode="External"/><Relationship Id="rId385" Type="http://schemas.openxmlformats.org/officeDocument/2006/relationships/hyperlink" Target="https://www.mpam.mp.br/images/transparencia/Empenhos_2024/NE_115_f443d.pdf" TargetMode="External"/><Relationship Id="rId592" Type="http://schemas.openxmlformats.org/officeDocument/2006/relationships/hyperlink" Target="https://www.mpam.mp.br/images/transparencia/Empenhos_2024/NE_348_52c61.pdf" TargetMode="External"/><Relationship Id="rId2066" Type="http://schemas.openxmlformats.org/officeDocument/2006/relationships/hyperlink" Target="https://www.mpam.mp.br/images/NE_1837_ac9a8.pdf" TargetMode="External"/><Relationship Id="rId245" Type="http://schemas.openxmlformats.org/officeDocument/2006/relationships/hyperlink" Target="https://www.mpam.mp.br/images/transparencia/Empenhos_2023/NE_1716_cebe7.pdf" TargetMode="External"/><Relationship Id="rId452" Type="http://schemas.openxmlformats.org/officeDocument/2006/relationships/hyperlink" Target="https://www.mpam.mp.br/images/transparencia/Empenhos_2024/NE_184_871c6.pdf" TargetMode="External"/><Relationship Id="rId897" Type="http://schemas.openxmlformats.org/officeDocument/2006/relationships/hyperlink" Target="https://www.mpam.mp.br/images/transparencia/Empenhos_2023/NE_1839_bdae2.pdf" TargetMode="External"/><Relationship Id="rId1082" Type="http://schemas.openxmlformats.org/officeDocument/2006/relationships/hyperlink" Target="https://www.mpam.mp.br/images/transparencia/Empenhos_2024/NE_830_87653.pdf" TargetMode="External"/><Relationship Id="rId2133" Type="http://schemas.openxmlformats.org/officeDocument/2006/relationships/hyperlink" Target="https://www.mpam.mp.br/images/NE_1928_8db3d.pdf" TargetMode="External"/><Relationship Id="rId105" Type="http://schemas.openxmlformats.org/officeDocument/2006/relationships/hyperlink" Target="https://www.mpam.mp.br/images/transparencia/Empenhos_2024/NE_47_5308e.pdf" TargetMode="External"/><Relationship Id="rId312" Type="http://schemas.openxmlformats.org/officeDocument/2006/relationships/hyperlink" Target="https://www.mpam.mp.br/images/transparencia/Empenhos_2023/NE_2798_6c2b2.pdf" TargetMode="External"/><Relationship Id="rId757" Type="http://schemas.openxmlformats.org/officeDocument/2006/relationships/hyperlink" Target="v" TargetMode="External"/><Relationship Id="rId964" Type="http://schemas.openxmlformats.org/officeDocument/2006/relationships/hyperlink" Target="https://www.mpam.mp.br/images/transparencia/Empenhos_2024/NE_709_36b27.pdf" TargetMode="External"/><Relationship Id="rId1387" Type="http://schemas.openxmlformats.org/officeDocument/2006/relationships/hyperlink" Target="https://www.mpam.mp.br/images/transparencia/Empenhos_2024/NE_1173_b3dfa.pdf" TargetMode="External"/><Relationship Id="rId1594" Type="http://schemas.openxmlformats.org/officeDocument/2006/relationships/hyperlink" Target="https://mpam.mp.br/images/transparencia/Empenhos_2024/NE_1378_10293.pdf" TargetMode="External"/><Relationship Id="rId2200" Type="http://schemas.openxmlformats.org/officeDocument/2006/relationships/hyperlink" Target="https://www.mpam.mp.br/images/NE_2023_22c9e.pdf%5d" TargetMode="External"/><Relationship Id="rId93" Type="http://schemas.openxmlformats.org/officeDocument/2006/relationships/hyperlink" Target="https://www.mpam.mp.br/images/transparencia/Empenhos_2024/NE_34_5657b.pdf" TargetMode="External"/><Relationship Id="rId617" Type="http://schemas.openxmlformats.org/officeDocument/2006/relationships/hyperlink" Target="https://www.mpam.mp.br/images/transparencia/Empenhos_2024/NE_395_3ce20.pdf" TargetMode="External"/><Relationship Id="rId824" Type="http://schemas.openxmlformats.org/officeDocument/2006/relationships/hyperlink" Target="https://www.mpam.mp.br/images/transparencia/Empenhos_2024/NE_659_e820b.pdf" TargetMode="External"/><Relationship Id="rId1247" Type="http://schemas.openxmlformats.org/officeDocument/2006/relationships/hyperlink" Target="https://www.mpam.mp.br/images/transparencia/Empenhos_2024/NE_975_8ae6b.pdf" TargetMode="External"/><Relationship Id="rId1454" Type="http://schemas.openxmlformats.org/officeDocument/2006/relationships/hyperlink" Target="https://mpam.mp.br/images/transparencia/Empenhos_2024/NE_1223_d83c1.pdf" TargetMode="External"/><Relationship Id="rId1661" Type="http://schemas.openxmlformats.org/officeDocument/2006/relationships/hyperlink" Target="https://mpam.mp.br/images/transparencia/Empenhos_2024/NE_1318_83454.pdf" TargetMode="External"/><Relationship Id="rId1899" Type="http://schemas.openxmlformats.org/officeDocument/2006/relationships/hyperlink" Target="https://www.mpam.mp.br/images/NE_1705_bdb88.pdf" TargetMode="External"/><Relationship Id="rId1107" Type="http://schemas.openxmlformats.org/officeDocument/2006/relationships/hyperlink" Target="https://www.mpam.mp.br/images/transparencia/Empenhos_2024/NE_856_912e9.pdf" TargetMode="External"/><Relationship Id="rId1314" Type="http://schemas.openxmlformats.org/officeDocument/2006/relationships/hyperlink" Target="https://www.mpam.mp.br/images/transparencia/Empenhos_2024/NE_1044_255e8.pdf" TargetMode="External"/><Relationship Id="rId1521" Type="http://schemas.openxmlformats.org/officeDocument/2006/relationships/hyperlink" Target="https://mpam.mp.br/images/transparencia/Empenhos_2024/NE_1296_81f0d.pdf" TargetMode="External"/><Relationship Id="rId1759" Type="http://schemas.openxmlformats.org/officeDocument/2006/relationships/hyperlink" Target="https://www.mpam.mp.br/images/transparencia/Empenhos_2024/NE_1544_099ea.pdf" TargetMode="External"/><Relationship Id="rId1966" Type="http://schemas.openxmlformats.org/officeDocument/2006/relationships/hyperlink" Target="https://www.mpam.mp.br/images/1_TA_ao_CT_N%C2%BA_013-2023_-_MPPGJ_64e36.pdf" TargetMode="External"/><Relationship Id="rId1619" Type="http://schemas.openxmlformats.org/officeDocument/2006/relationships/hyperlink" Target="https://mpam.mp.br/images/transparencia/Empenhos_2024/NE_1414_86daf.pdf" TargetMode="External"/><Relationship Id="rId1826" Type="http://schemas.openxmlformats.org/officeDocument/2006/relationships/hyperlink" Target="https://www.mpam.mp.br/images/NE_1630_c6a22.pdf" TargetMode="External"/><Relationship Id="rId20" Type="http://schemas.openxmlformats.org/officeDocument/2006/relationships/hyperlink" Target="https://www.mpam.mp.br/images/2_TA_ao_CT_N%C2%BA_031-2021_-_MP-PGJ_8d986.pdf" TargetMode="External"/><Relationship Id="rId2088" Type="http://schemas.openxmlformats.org/officeDocument/2006/relationships/hyperlink" Target="https://www.mpam.mp.br/images/ne_1883_d8b47.pdf" TargetMode="External"/><Relationship Id="rId267" Type="http://schemas.openxmlformats.org/officeDocument/2006/relationships/hyperlink" Target="https://www.mpam.mp.br/images/transparencia/Empenhos_2023/NE_2177_c1385.pdf" TargetMode="External"/><Relationship Id="rId474" Type="http://schemas.openxmlformats.org/officeDocument/2006/relationships/hyperlink" Target="https://www.mpam.mp.br/images/transparencia/Empenhos_2024/NE_213_949e8.pdf" TargetMode="External"/><Relationship Id="rId2155" Type="http://schemas.openxmlformats.org/officeDocument/2006/relationships/hyperlink" Target="https://www.mpam.mp.br/images/NE_1953_97a0e.pdf" TargetMode="External"/><Relationship Id="rId127" Type="http://schemas.openxmlformats.org/officeDocument/2006/relationships/hyperlink" Target="https://www.mpam.mp.br/images/transparencia/Empenhos_2024/NE_70_5062c.pdf" TargetMode="External"/><Relationship Id="rId681" Type="http://schemas.openxmlformats.org/officeDocument/2006/relationships/hyperlink" Target="https://www.mpam.mp.br/images/transparencia/Empenhos_2024/NE_496_98ea0.pdf" TargetMode="External"/><Relationship Id="rId779" Type="http://schemas.openxmlformats.org/officeDocument/2006/relationships/hyperlink" Target="https://www.mpam.mp.br/images/transparencia/Empenhos_2024/NE_608_02510.pdf" TargetMode="External"/><Relationship Id="rId986" Type="http://schemas.openxmlformats.org/officeDocument/2006/relationships/hyperlink" Target="https://www.mpam.mp.br/images/transparencia/Empenhos_2024/NE_731_154be.pdf" TargetMode="External"/><Relationship Id="rId334" Type="http://schemas.openxmlformats.org/officeDocument/2006/relationships/hyperlink" Target="https://www.mpam.mp.br/images/2_TA_ao_CT_N%C2%BA_033-2021-MP-PGJ_5ca34.pdf" TargetMode="External"/><Relationship Id="rId541" Type="http://schemas.openxmlformats.org/officeDocument/2006/relationships/hyperlink" Target="https://www.mpam.mp.br/images/transparencia/Empenhos_2024/NE_291_ddf18.pdf" TargetMode="External"/><Relationship Id="rId639" Type="http://schemas.openxmlformats.org/officeDocument/2006/relationships/hyperlink" Target="https://www.mpam.mp.br/images/transparencia/Empenhos_2024/NE_445_a9493.pdf" TargetMode="External"/><Relationship Id="rId1171" Type="http://schemas.openxmlformats.org/officeDocument/2006/relationships/hyperlink" Target="https://www.mpam.mp.br/images/1%C2%BA_TAP_a_CT_n%C2%BA_31-2021_-_MP-PGJ_-_2022.011233_743e2.pdf" TargetMode="External"/><Relationship Id="rId1269" Type="http://schemas.openxmlformats.org/officeDocument/2006/relationships/hyperlink" Target="https://www.mpam.mp.br/images/transparencia/Empenhos_2024/NE_999_157e7.pdf" TargetMode="External"/><Relationship Id="rId1476" Type="http://schemas.openxmlformats.org/officeDocument/2006/relationships/hyperlink" Target="https://mpam.mp.br/images/transparencia/Empenhos_2024/NE_1249_5f52e.pdf" TargetMode="External"/><Relationship Id="rId2015" Type="http://schemas.openxmlformats.org/officeDocument/2006/relationships/hyperlink" Target="https://www.mpam.mp.br/images/NE_1760_552e1.pdf" TargetMode="External"/><Relationship Id="rId401" Type="http://schemas.openxmlformats.org/officeDocument/2006/relationships/hyperlink" Target="https://www.mpam.mp.br/images/transparencia/Empenhos_2024/NE_132_54f4c.pdf" TargetMode="External"/><Relationship Id="rId846" Type="http://schemas.openxmlformats.org/officeDocument/2006/relationships/hyperlink" Target="https://www.mpam.mp.br/images/transparencia/Empenhos_2024/NE_681_50b96.pdf" TargetMode="External"/><Relationship Id="rId1031" Type="http://schemas.openxmlformats.org/officeDocument/2006/relationships/hyperlink" Target="https://www.mpam.mp.br/images/transparencia/Empenhos_2024/NE_776_7ad1e.pdf" TargetMode="External"/><Relationship Id="rId1129" Type="http://schemas.openxmlformats.org/officeDocument/2006/relationships/hyperlink" Target="https://www.mpam.mp.br/images/transparencia/Empenhos_2024/NE_878_a8465.pdf" TargetMode="External"/><Relationship Id="rId1683" Type="http://schemas.openxmlformats.org/officeDocument/2006/relationships/hyperlink" Target="https://www.mpam.mp.br/images/1%C2%BA_TA_ao_CT_022-2023_-_MP-PGJ_409ed.pdf" TargetMode="External"/><Relationship Id="rId1890" Type="http://schemas.openxmlformats.org/officeDocument/2006/relationships/hyperlink" Target="https://www.mpam.mp.br/images/NE_1696_0c164.pdf" TargetMode="External"/><Relationship Id="rId1988" Type="http://schemas.openxmlformats.org/officeDocument/2006/relationships/hyperlink" Target="https://www.mpam.mp.br/images/NE_1728_93dfc.pdf" TargetMode="External"/><Relationship Id="rId706" Type="http://schemas.openxmlformats.org/officeDocument/2006/relationships/hyperlink" Target="https://www.mpam.mp.br/images/transparencia/Empenhos_2024/NE_522_3ade4.pdf" TargetMode="External"/><Relationship Id="rId913" Type="http://schemas.openxmlformats.org/officeDocument/2006/relationships/hyperlink" Target="https://www.mpam.mp.br/images/CT_31-2023_-_MP-PGJ_d29fa.pdf" TargetMode="External"/><Relationship Id="rId1336" Type="http://schemas.openxmlformats.org/officeDocument/2006/relationships/hyperlink" Target="https://www.mpam.mp.br/images/transparencia/Empenhos_2024/NE_1066_7e564.pdf" TargetMode="External"/><Relationship Id="rId1543" Type="http://schemas.openxmlformats.org/officeDocument/2006/relationships/hyperlink" Target="https://mpam.mp.br/images/transparencia/Empenhos_2024/NE_1324_7250e.pdf" TargetMode="External"/><Relationship Id="rId1750" Type="http://schemas.openxmlformats.org/officeDocument/2006/relationships/hyperlink" Target="https://www.mpam.mp.br/images/transparencia/Empenhos_2024/NE_1530_fdbd2.pdf" TargetMode="External"/><Relationship Id="rId42" Type="http://schemas.openxmlformats.org/officeDocument/2006/relationships/hyperlink" Target="https://www.mpam.mp.br/images/2%C2%BA_TA_ao_CT_004-2021_-_MP-PGJ_ca5e0.pdf" TargetMode="External"/><Relationship Id="rId1403" Type="http://schemas.openxmlformats.org/officeDocument/2006/relationships/hyperlink" Target="https://www.mpam.mp.br/images/transparencia/Empenhos_2024/NE_1189_c0d74.pdf" TargetMode="External"/><Relationship Id="rId1610" Type="http://schemas.openxmlformats.org/officeDocument/2006/relationships/hyperlink" Target="https://mpam.mp.br/images/transparencia/Empenhos_2024/NE_1403_ecba9.pdf" TargetMode="External"/><Relationship Id="rId1848" Type="http://schemas.openxmlformats.org/officeDocument/2006/relationships/hyperlink" Target="https://www.mpam.mp.br/images/NE_1652_67210.pdf" TargetMode="External"/><Relationship Id="rId191" Type="http://schemas.openxmlformats.org/officeDocument/2006/relationships/hyperlink" Target="https://www.mpam.mp.br/images/6%C2%BA_TA_ao_CT_10-2020_-_MP-PGJ_0c4f8.pdf" TargetMode="External"/><Relationship Id="rId1708" Type="http://schemas.openxmlformats.org/officeDocument/2006/relationships/hyperlink" Target="https://www.mpam.mp.br/images/transparencia/Empenhos_2024/NE_1475_d9717.pdf" TargetMode="External"/><Relationship Id="rId1915" Type="http://schemas.openxmlformats.org/officeDocument/2006/relationships/hyperlink" Target="https://mpam.mp.br/images/transparencia/Empenhos_2024/NE_1383_29c7e.pdf" TargetMode="External"/><Relationship Id="rId289" Type="http://schemas.openxmlformats.org/officeDocument/2006/relationships/hyperlink" Target="https://www.mpam.mp.br/images/transparencia/Empenhos_2023/NE_2465_b1f95.pdf" TargetMode="External"/><Relationship Id="rId496" Type="http://schemas.openxmlformats.org/officeDocument/2006/relationships/hyperlink" Target="https://www.mpam.mp.br/images/transparencia/Empenhos_2024/NE_235_b18b6.pdf" TargetMode="External"/><Relationship Id="rId2177" Type="http://schemas.openxmlformats.org/officeDocument/2006/relationships/hyperlink" Target="https://www.mpam.mp.br/images/NE_1979_e48e4.pdf" TargetMode="External"/><Relationship Id="rId149" Type="http://schemas.openxmlformats.org/officeDocument/2006/relationships/hyperlink" Target="https://www.mpam.mp.br/images/transparencia/Empenhos_2024/NE_94_3f2d3.pdf" TargetMode="External"/><Relationship Id="rId356" Type="http://schemas.openxmlformats.org/officeDocument/2006/relationships/hyperlink" Target="https://www.mpam.mp.br/images/transparencia/Empenhos_2023/NE_2453_51de5.pdf" TargetMode="External"/><Relationship Id="rId563" Type="http://schemas.openxmlformats.org/officeDocument/2006/relationships/hyperlink" Target="https://www.mpam.mp.br/images/transparencia/Empenhos_2024/NE_314_0e0a2.pdf" TargetMode="External"/><Relationship Id="rId770" Type="http://schemas.openxmlformats.org/officeDocument/2006/relationships/hyperlink" Target="https://www.mpam.mp.br/images/transparencia/Empenhos_2024/NE_594_50838.pdf" TargetMode="External"/><Relationship Id="rId1193" Type="http://schemas.openxmlformats.org/officeDocument/2006/relationships/hyperlink" Target="https://www.mpam.mp.br/images/transparencia/Empenhos_2024/NE_918_de1aa.pdf" TargetMode="External"/><Relationship Id="rId2037" Type="http://schemas.openxmlformats.org/officeDocument/2006/relationships/hyperlink" Target="https://www.mpam.mp.br/images/NE_1795_78fcc.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155_fa619.pdf" TargetMode="External"/><Relationship Id="rId868" Type="http://schemas.openxmlformats.org/officeDocument/2006/relationships/hyperlink" Target="https://www.mpam.mp.br/images/transparencia/Empenhos_2024/NE_703_e4d09.pdf" TargetMode="External"/><Relationship Id="rId1053" Type="http://schemas.openxmlformats.org/officeDocument/2006/relationships/hyperlink" Target="https://www.mpam.mp.br/images/transparencia/Empenhos_2024/NE_801_69eeb.pdf" TargetMode="External"/><Relationship Id="rId1260" Type="http://schemas.openxmlformats.org/officeDocument/2006/relationships/hyperlink" Target="https://www.mpam.mp.br/images/transparencia/Empenhos_2024/NE_989_4914e.pdf" TargetMode="External"/><Relationship Id="rId1498" Type="http://schemas.openxmlformats.org/officeDocument/2006/relationships/hyperlink" Target="https://mpam.mp.br/images/transparencia/Empenhos_2024/NE_1271_56278.pdf" TargetMode="External"/><Relationship Id="rId2104" Type="http://schemas.openxmlformats.org/officeDocument/2006/relationships/hyperlink" Target="https://www.mpam.mp.br/images/NE_1899_831d4.pdf" TargetMode="External"/><Relationship Id="rId630" Type="http://schemas.openxmlformats.org/officeDocument/2006/relationships/hyperlink" Target="https://www.mpam.mp.br/images/transparencia/Empenhos_2024/NE_435_08dd4.pdf" TargetMode="External"/><Relationship Id="rId728" Type="http://schemas.openxmlformats.org/officeDocument/2006/relationships/hyperlink" Target="https://www.mpam.mp.br/images/transparencia/Empenhos_2024/NE_544_d5b10.pdf" TargetMode="External"/><Relationship Id="rId935" Type="http://schemas.openxmlformats.org/officeDocument/2006/relationships/hyperlink" Target="https://www.mpam.mp.br/images/transparencia/Empenhos_2024/NE_405_b56ff.pdf" TargetMode="External"/><Relationship Id="rId1358" Type="http://schemas.openxmlformats.org/officeDocument/2006/relationships/hyperlink" Target="https://www.mpam.mp.br/images/transparencia/Empenhos_2024/NE_1116_0e328.pdf" TargetMode="External"/><Relationship Id="rId1565" Type="http://schemas.openxmlformats.org/officeDocument/2006/relationships/hyperlink" Target="https://mpam.mp.br/images/transparencia/Empenhos_2024/NE_1348_1399e.pdf" TargetMode="External"/><Relationship Id="rId1772" Type="http://schemas.openxmlformats.org/officeDocument/2006/relationships/hyperlink" Target="https://www.mpam.mp.br/images/NE_1559_c82a9.pdf" TargetMode="External"/><Relationship Id="rId64" Type="http://schemas.openxmlformats.org/officeDocument/2006/relationships/hyperlink" Target="https://www.mpam.mp.br/images/transparencia/Empenhos_2024/NE_5_4f806.pdf" TargetMode="External"/><Relationship Id="rId1120" Type="http://schemas.openxmlformats.org/officeDocument/2006/relationships/hyperlink" Target="https://www.mpam.mp.br/images/transparencia/Empenhos_2024/NE_869_aff91.pdf" TargetMode="External"/><Relationship Id="rId1218" Type="http://schemas.openxmlformats.org/officeDocument/2006/relationships/hyperlink" Target="https://www.mpam.mp.br/images/transparencia/Empenhos_2024/NE_943_adb32.pdf" TargetMode="External"/><Relationship Id="rId1425" Type="http://schemas.openxmlformats.org/officeDocument/2006/relationships/hyperlink" Target="https://www.mpam.mp.br/images/transparencia/Empenhos_2023/NE_2418_bbd6e.pdf" TargetMode="External"/><Relationship Id="rId1632" Type="http://schemas.openxmlformats.org/officeDocument/2006/relationships/hyperlink" Target="https://mpam.mp.br/images/transparencia/Empenhos_2024/NE_1428_e8c53.pdf" TargetMode="External"/><Relationship Id="rId1937" Type="http://schemas.openxmlformats.org/officeDocument/2006/relationships/hyperlink" Target="https://www.mpam.mp.br/images/transparencia/Empenhos_2024/NE_300_47d33.pdf" TargetMode="External"/><Relationship Id="rId2199" Type="http://schemas.openxmlformats.org/officeDocument/2006/relationships/hyperlink" Target="https://www.mpam.mp.br/images/NE_2022_4b06a.pdf" TargetMode="External"/><Relationship Id="rId280" Type="http://schemas.openxmlformats.org/officeDocument/2006/relationships/hyperlink" Target="https://www.mpam.mp.br/images/transparencia/Empenhos_2023/NE_2405_e424c.pdf" TargetMode="External"/><Relationship Id="rId140" Type="http://schemas.openxmlformats.org/officeDocument/2006/relationships/hyperlink" Target="https://www.mpam.mp.br/images/transparencia/Empenhos_2024/NE_85_044dd.pdf" TargetMode="External"/><Relationship Id="rId378" Type="http://schemas.openxmlformats.org/officeDocument/2006/relationships/hyperlink" Target="https://www.mpam.mp.br/images/transparencia/Empenhos_2024/NE_108_10f7e.pdf" TargetMode="External"/><Relationship Id="rId585" Type="http://schemas.openxmlformats.org/officeDocument/2006/relationships/hyperlink" Target="https://www.mpam.mp.br/images/transparencia/Empenhos_2024/NE_341_ecf92.pdf" TargetMode="External"/><Relationship Id="rId792" Type="http://schemas.openxmlformats.org/officeDocument/2006/relationships/hyperlink" Target="https://www.mpam.mp.br/images/transparencia/Empenhos_2024/NE_621_ded72.pdf" TargetMode="External"/><Relationship Id="rId2059" Type="http://schemas.openxmlformats.org/officeDocument/2006/relationships/hyperlink" Target="https://www.mpam.mp.br/images/NE_1828_9cccf.pdf"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177_a26c9.pdf" TargetMode="External"/><Relationship Id="rId652" Type="http://schemas.openxmlformats.org/officeDocument/2006/relationships/hyperlink" Target="https://www.mpam.mp.br/images/transparencia/Empenhos_2024/NE_458_18a81.pdf" TargetMode="External"/><Relationship Id="rId1075" Type="http://schemas.openxmlformats.org/officeDocument/2006/relationships/hyperlink" Target="https://www.mpam.mp.br/images/transparencia/Empenhos_2024/NE_823_41f46.pdf" TargetMode="External"/><Relationship Id="rId1282" Type="http://schemas.openxmlformats.org/officeDocument/2006/relationships/hyperlink" Target="https://www.mpam.mp.br/images/transparencia/Empenhos_2024/NE_1012_6cf4a.pdf" TargetMode="External"/><Relationship Id="rId2126" Type="http://schemas.openxmlformats.org/officeDocument/2006/relationships/hyperlink" Target="https://www.mpam.mp.br/images/NE_1921_c7b1c.pdf" TargetMode="External"/><Relationship Id="rId305" Type="http://schemas.openxmlformats.org/officeDocument/2006/relationships/hyperlink" Target="https://www.mpam.mp.br/images/transparencia/Empenhos_2023/NE_2785_46dde.pdf" TargetMode="External"/><Relationship Id="rId512" Type="http://schemas.openxmlformats.org/officeDocument/2006/relationships/hyperlink" Target="https://www.mpam.mp.br/images/transparencia/Empenhos_2024/NE_252_04121.pdf" TargetMode="External"/><Relationship Id="rId957" Type="http://schemas.openxmlformats.org/officeDocument/2006/relationships/hyperlink" Target="https://www.mpam.mp.br/images/transparencia/Empenhos_2024/NE_427_dc260.pdf" TargetMode="External"/><Relationship Id="rId1142" Type="http://schemas.openxmlformats.org/officeDocument/2006/relationships/hyperlink" Target="https://www.mpam.mp.br/images/transparencia/Empenhos_2024/NE_892_c165a.pdf" TargetMode="External"/><Relationship Id="rId1587" Type="http://schemas.openxmlformats.org/officeDocument/2006/relationships/hyperlink" Target="https://mpam.mp.br/images/transparencia/Empenhos_2024/NE_1371_a058a.pdf" TargetMode="External"/><Relationship Id="rId1794" Type="http://schemas.openxmlformats.org/officeDocument/2006/relationships/hyperlink" Target="https://www.mpam.mp.br/images/NE_1598_043cf.pdf" TargetMode="External"/><Relationship Id="rId86" Type="http://schemas.openxmlformats.org/officeDocument/2006/relationships/hyperlink" Target="https://www.mpam.mp.br/images/transparencia/Empenhos_2024/NE_27_bd6c4.pdf" TargetMode="External"/><Relationship Id="rId817" Type="http://schemas.openxmlformats.org/officeDocument/2006/relationships/hyperlink" Target="https://www.mpam.mp.br/images/transparencia/Empenhos_2024/NE_652_79686.pdf" TargetMode="External"/><Relationship Id="rId1002" Type="http://schemas.openxmlformats.org/officeDocument/2006/relationships/hyperlink" Target="https://www.mpam.mp.br/images/transparencia/Empenhos_2024/NE_747_2b6a1.pdf" TargetMode="External"/><Relationship Id="rId1447" Type="http://schemas.openxmlformats.org/officeDocument/2006/relationships/hyperlink" Target="https://mpam.mp.br/images/transparencia/Empenhos_2024/NE_1215_cd0d3.pdf" TargetMode="External"/><Relationship Id="rId1654" Type="http://schemas.openxmlformats.org/officeDocument/2006/relationships/hyperlink" Target="https://mpam.mp.br/images/transparencia/Empenhos_2024/NE_1451_7b0ee.pdf" TargetMode="External"/><Relationship Id="rId1861" Type="http://schemas.openxmlformats.org/officeDocument/2006/relationships/hyperlink" Target="https://www.mpam.mp.br/images/NE_1665_30e48.pdf" TargetMode="External"/><Relationship Id="rId1307" Type="http://schemas.openxmlformats.org/officeDocument/2006/relationships/hyperlink" Target="https://www.mpam.mp.br/images/transparencia/Empenhos_2024/NE_1037_9851c.pdf" TargetMode="External"/><Relationship Id="rId1514" Type="http://schemas.openxmlformats.org/officeDocument/2006/relationships/hyperlink" Target="https://mpam.mp.br/images/transparencia/Empenhos_2024/NE_1287_e59c6.pdf" TargetMode="External"/><Relationship Id="rId1721" Type="http://schemas.openxmlformats.org/officeDocument/2006/relationships/hyperlink" Target="https://www.mpam.mp.br/images/transparencia/Empenhos_2024/NE_1493_201df.pdf" TargetMode="External"/><Relationship Id="rId1959" Type="http://schemas.openxmlformats.org/officeDocument/2006/relationships/hyperlink" Target="https://www.mpam.mp.br/images/transparencia/Empenhos_2024/NE_917_60579.pdf" TargetMode="External"/><Relationship Id="rId13" Type="http://schemas.openxmlformats.org/officeDocument/2006/relationships/hyperlink" Target="https://www.mpam.mp.br/images/1%C2%BA_TAP_a_CCT_n%C2%BA_10-2021_-_MP-PGJ_-_2020.007499_951e2.pdf" TargetMode="External"/><Relationship Id="rId1819" Type="http://schemas.openxmlformats.org/officeDocument/2006/relationships/hyperlink" Target="https://www.mpam.mp.br/images/NE_1623_4915a.pdf" TargetMode="External"/><Relationship Id="rId2190" Type="http://schemas.openxmlformats.org/officeDocument/2006/relationships/hyperlink" Target="https://www.mpam.mp.br/images/NE_2005_b7cd7.pdf" TargetMode="External"/><Relationship Id="rId162" Type="http://schemas.openxmlformats.org/officeDocument/2006/relationships/hyperlink" Target="https://www.mpam.mp.br/images/NE_337_b255d.pdf" TargetMode="External"/><Relationship Id="rId467" Type="http://schemas.openxmlformats.org/officeDocument/2006/relationships/hyperlink" Target="https://www.mpam.mp.br/images/transparencia/Empenhos_2024/NE_205_5a5d9.pdf" TargetMode="External"/><Relationship Id="rId1097" Type="http://schemas.openxmlformats.org/officeDocument/2006/relationships/hyperlink" Target="https://www.mpam.mp.br/images/transparencia/Empenhos_2024/NE_845_f2e63.pdf" TargetMode="External"/><Relationship Id="rId2050" Type="http://schemas.openxmlformats.org/officeDocument/2006/relationships/hyperlink" Target="https://www.mpam.mp.br/images/NE_1809_332ec.pdf" TargetMode="External"/><Relationship Id="rId2148" Type="http://schemas.openxmlformats.org/officeDocument/2006/relationships/hyperlink" Target="https://www.mpam.mp.br/images/NE_1943_f347e.pdf" TargetMode="External"/><Relationship Id="rId674" Type="http://schemas.openxmlformats.org/officeDocument/2006/relationships/hyperlink" Target="https://www.mpam.mp.br/images/transparencia/Empenhos_2024/NE_488_f17b0.pdf" TargetMode="External"/><Relationship Id="rId881" Type="http://schemas.openxmlformats.org/officeDocument/2006/relationships/hyperlink" Target="https://www.mpam.mp.br/images/CT_29-2023_-_MP-PGJ_d427b.pdf" TargetMode="External"/><Relationship Id="rId979" Type="http://schemas.openxmlformats.org/officeDocument/2006/relationships/hyperlink" Target="https://www.mpam.mp.br/images/transparencia/Empenhos_2024/NE_724_39006.pdf" TargetMode="External"/><Relationship Id="rId327" Type="http://schemas.openxmlformats.org/officeDocument/2006/relationships/hyperlink" Target="https://www.mpam.mp.br/images/Carta_Contrato_n%C2%BA_03-PGJ_-_MP-PGJ_a5a6a.pdf" TargetMode="External"/><Relationship Id="rId534" Type="http://schemas.openxmlformats.org/officeDocument/2006/relationships/hyperlink" Target="https://www.mpam.mp.br/images/transparencia/Empenhos_2024/NE_282_a5a8a.pdf" TargetMode="External"/><Relationship Id="rId741" Type="http://schemas.openxmlformats.org/officeDocument/2006/relationships/hyperlink" Target="https://www.mpam.mp.br/images/transparencia/Empenhos_2024/NE_561_3b6f7.pdf" TargetMode="External"/><Relationship Id="rId839" Type="http://schemas.openxmlformats.org/officeDocument/2006/relationships/hyperlink" Target="https://www.mpam.mp.br/images/transparencia/Empenhos_2024/NE_674_4aacc.pdf" TargetMode="External"/><Relationship Id="rId1164" Type="http://schemas.openxmlformats.org/officeDocument/2006/relationships/hyperlink" Target="https://www.mpam.mp.br/images/transparencia/Empenhos_2024/NE_358_58aae.pdf" TargetMode="External"/><Relationship Id="rId1371" Type="http://schemas.openxmlformats.org/officeDocument/2006/relationships/hyperlink" Target="https://www.mpam.mp.br/images/transparencia/Empenhos_2024/NE_1155_36351.pdf" TargetMode="External"/><Relationship Id="rId1469" Type="http://schemas.openxmlformats.org/officeDocument/2006/relationships/hyperlink" Target="https://mpam.mp.br/images/transparencia/Empenhos_2024/NE_1237_809e0.pdf" TargetMode="External"/><Relationship Id="rId2008" Type="http://schemas.openxmlformats.org/officeDocument/2006/relationships/hyperlink" Target="https://www.mpam.mp.br/images/NE_1753_76604.pdf" TargetMode="External"/><Relationship Id="rId2215" Type="http://schemas.openxmlformats.org/officeDocument/2006/relationships/printerSettings" Target="../printerSettings/printerSettings1.bin"/><Relationship Id="rId601" Type="http://schemas.openxmlformats.org/officeDocument/2006/relationships/hyperlink" Target="https://www.mpam.mp.br/images/transparencia/Empenhos_2024/NE_357_e5a62.pdf" TargetMode="External"/><Relationship Id="rId1024" Type="http://schemas.openxmlformats.org/officeDocument/2006/relationships/hyperlink" Target="https://www.mpam.mp.br/images/transparencia/Empenhos_2024/NE_769_5c01a.pdf" TargetMode="External"/><Relationship Id="rId1231" Type="http://schemas.openxmlformats.org/officeDocument/2006/relationships/hyperlink" Target="https://www.mpam.mp.br/images/transparencia/Empenhos_2024/NE_956_3e7b5.pdf" TargetMode="External"/><Relationship Id="rId1676" Type="http://schemas.openxmlformats.org/officeDocument/2006/relationships/hyperlink" Target="https://www.mpam.mp.br/images/CT_35-2022_-_MP-PGJ_2d7a4.pdf" TargetMode="External"/><Relationship Id="rId1883" Type="http://schemas.openxmlformats.org/officeDocument/2006/relationships/hyperlink" Target="https://www.mpam.mp.br/images/NE_1687_ba651.pdf" TargetMode="External"/><Relationship Id="rId906" Type="http://schemas.openxmlformats.org/officeDocument/2006/relationships/hyperlink" Target="https://www.mpam.mp.br/images/transparencia/Empenhos_2023/NE_2758_3418e.pdf" TargetMode="External"/><Relationship Id="rId1329" Type="http://schemas.openxmlformats.org/officeDocument/2006/relationships/hyperlink" Target="https://www.mpam.mp.br/images/transparencia/Empenhos_2024/NE_1059_a1b01.pdf" TargetMode="External"/><Relationship Id="rId1536" Type="http://schemas.openxmlformats.org/officeDocument/2006/relationships/hyperlink" Target="https://mpam.mp.br/images/transparencia/Empenhos_2024/NE_1317_43335.pdf" TargetMode="External"/><Relationship Id="rId1743" Type="http://schemas.openxmlformats.org/officeDocument/2006/relationships/hyperlink" Target="https://www.mpam.mp.br/images/transparencia/Empenhos_2024/NE_1516_f25f8.pdf" TargetMode="External"/><Relationship Id="rId1950" Type="http://schemas.openxmlformats.org/officeDocument/2006/relationships/hyperlink" Target="https://www.mpam.mp.br/images/transparencia/Empenhos_2024/NE_397_396d5.pdf" TargetMode="External"/><Relationship Id="rId35" Type="http://schemas.openxmlformats.org/officeDocument/2006/relationships/hyperlink" Target="https://www.mpam.mp.br/images/Contratos/2023/Aditivos/5%C2%BA_TA_ao_CT_03-2019_-_MP-PGJ_4f3e5.pdf" TargetMode="External"/><Relationship Id="rId1603" Type="http://schemas.openxmlformats.org/officeDocument/2006/relationships/hyperlink" Target="https://mpam.mp.br/images/transparencia/Empenhos_2024/NE_1387_e6ea2.pdf" TargetMode="External"/><Relationship Id="rId1810" Type="http://schemas.openxmlformats.org/officeDocument/2006/relationships/hyperlink" Target="https://www.mpam.mp.br/images/NE_1614_bc56a.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21_02940.pdf" TargetMode="External"/><Relationship Id="rId1908" Type="http://schemas.openxmlformats.org/officeDocument/2006/relationships/hyperlink" Target="https://www.mpam.mp.br/images/NE_1568_d6f8c.pdf" TargetMode="External"/><Relationship Id="rId2072" Type="http://schemas.openxmlformats.org/officeDocument/2006/relationships/hyperlink" Target="https://www.mpam.mp.br/images/NE_1845_89159.pdf" TargetMode="External"/><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28_adf88.pdf" TargetMode="External"/><Relationship Id="rId696" Type="http://schemas.openxmlformats.org/officeDocument/2006/relationships/hyperlink" Target="https://www.mpam.mp.br/images/transparencia/Empenhos_2024/NE_511_d97d7.pdf" TargetMode="External"/><Relationship Id="rId349" Type="http://schemas.openxmlformats.org/officeDocument/2006/relationships/hyperlink" Target="https://www.mpam.mp.br/images/transparencia/Empenhos_2023/NE_2170_e1397.pdf" TargetMode="External"/><Relationship Id="rId556" Type="http://schemas.openxmlformats.org/officeDocument/2006/relationships/hyperlink" Target="https://www.mpam.mp.br/images/transparencia/Empenhos_2024/NE_307_bd695.pdf" TargetMode="External"/><Relationship Id="rId763" Type="http://schemas.openxmlformats.org/officeDocument/2006/relationships/hyperlink" Target="https://www.mpam.mp.br/images/transparencia/Empenhos_2024/NE_586_bc7ac.pdf" TargetMode="External"/><Relationship Id="rId1186" Type="http://schemas.openxmlformats.org/officeDocument/2006/relationships/hyperlink" Target="https://www.mpam.mp.br/images/CCT_n%C2%BA_05-2024-MP-PGJ_5e9ad.pdf" TargetMode="External"/><Relationship Id="rId1393" Type="http://schemas.openxmlformats.org/officeDocument/2006/relationships/hyperlink" Target="https://www.mpam.mp.br/images/transparencia/Empenhos_2024/NE_1179_9b989.pdf" TargetMode="External"/><Relationship Id="rId111" Type="http://schemas.openxmlformats.org/officeDocument/2006/relationships/hyperlink" Target="https://www.mpam.mp.br/images/transparencia/Empenhos_2024/NE_54_a6ec5.pdf" TargetMode="External"/><Relationship Id="rId209" Type="http://schemas.openxmlformats.org/officeDocument/2006/relationships/hyperlink" Target="https://www.mpam.mp.br/images/transparencia/Empenhos_2023/NE_38_08e96.pdf" TargetMode="External"/><Relationship Id="rId416" Type="http://schemas.openxmlformats.org/officeDocument/2006/relationships/hyperlink" Target="https://www.mpam.mp.br/images/transparencia/Empenhos_2024/NE_148_df154.pdf" TargetMode="External"/><Relationship Id="rId970" Type="http://schemas.openxmlformats.org/officeDocument/2006/relationships/hyperlink" Target="https://www.mpam.mp.br/images/transparencia/Empenhos_2024/NE_715_53920.pdf" TargetMode="External"/><Relationship Id="rId1046" Type="http://schemas.openxmlformats.org/officeDocument/2006/relationships/hyperlink" Target="https://www.mpam.mp.br/images/transparencia/Empenhos_2024/NE_794_9356b.pdf" TargetMode="External"/><Relationship Id="rId1253" Type="http://schemas.openxmlformats.org/officeDocument/2006/relationships/hyperlink" Target="https://www.mpam.mp.br/images/transparencia/Empenhos_2024/NE_981_b6335.pdf" TargetMode="External"/><Relationship Id="rId1698" Type="http://schemas.openxmlformats.org/officeDocument/2006/relationships/hyperlink" Target="https://www.mpam.mp.br/images/transparencia/Empenhos_2024/NE_1460_700cc.pdf" TargetMode="External"/><Relationship Id="rId623" Type="http://schemas.openxmlformats.org/officeDocument/2006/relationships/hyperlink" Target="https://www.mpam.mp.br/images/transparencia/Empenhos_2024/NE_428_44b30.pdf" TargetMode="External"/><Relationship Id="rId830" Type="http://schemas.openxmlformats.org/officeDocument/2006/relationships/hyperlink" Target="https://www.mpam.mp.br/images/transparencia/Empenhos_2024/NE_665_2a7a6.pdf" TargetMode="External"/><Relationship Id="rId928" Type="http://schemas.openxmlformats.org/officeDocument/2006/relationships/hyperlink" Target="https://www.mpam.mp.br/images/transparencia/Empenhos_2024/NE_386_b4b6b.pdf" TargetMode="External"/><Relationship Id="rId1460" Type="http://schemas.openxmlformats.org/officeDocument/2006/relationships/hyperlink" Target="https://mpam.mp.br/images/transparencia/Empenhos_2024/NE_1221_20f81.pdf" TargetMode="External"/><Relationship Id="rId1558" Type="http://schemas.openxmlformats.org/officeDocument/2006/relationships/hyperlink" Target="https://mpam.mp.br/images/transparencia/Empenhos_2024/NE_1341_0ee6e.pdf" TargetMode="External"/><Relationship Id="rId1765" Type="http://schemas.openxmlformats.org/officeDocument/2006/relationships/hyperlink" Target="https://www.mpam.mp.br/images/NE_1552_6ce5e.pdf" TargetMode="External"/><Relationship Id="rId57" Type="http://schemas.openxmlformats.org/officeDocument/2006/relationships/hyperlink" Target="https://www.mpam.mp.br/images/4%C2%BA_TAP_a_CESS%C3%83O_ONEROSA_N%C2%BA_01-2021_-_MP-PGJ_-_2022.008949_584c8.pdf" TargetMode="External"/><Relationship Id="rId1113" Type="http://schemas.openxmlformats.org/officeDocument/2006/relationships/hyperlink" Target="https://www.mpam.mp.br/images/transparencia/Empenhos_2024/NE_862_62d00.pdf" TargetMode="External"/><Relationship Id="rId1320" Type="http://schemas.openxmlformats.org/officeDocument/2006/relationships/hyperlink" Target="https://www.mpam.mp.br/images/transparencia/Empenhos_2024/NE_1050_9d855.pdf" TargetMode="External"/><Relationship Id="rId1418" Type="http://schemas.openxmlformats.org/officeDocument/2006/relationships/hyperlink" Target="https://www.mpam.mp.br/images/transparencia/Empenhos_2023/NE_2844_46b8d.pdf" TargetMode="External"/><Relationship Id="rId1972" Type="http://schemas.openxmlformats.org/officeDocument/2006/relationships/hyperlink" Target="https://www.mpam.mp.br/images/NE_1824_50e5f.pdf" TargetMode="External"/><Relationship Id="rId1625" Type="http://schemas.openxmlformats.org/officeDocument/2006/relationships/hyperlink" Target="https://mpam.mp.br/images/transparencia/Empenhos_2024/NE_1421_a835a.pdf" TargetMode="External"/><Relationship Id="rId1832" Type="http://schemas.openxmlformats.org/officeDocument/2006/relationships/hyperlink" Target="https://www.mpam.mp.br/images/NE_1636_740b3.pdf" TargetMode="External"/><Relationship Id="rId2094" Type="http://schemas.openxmlformats.org/officeDocument/2006/relationships/hyperlink" Target="https://www.mpam.mp.br/images/NE_1889_db9fe.pdf" TargetMode="External"/><Relationship Id="rId273" Type="http://schemas.openxmlformats.org/officeDocument/2006/relationships/hyperlink" Target="https://www.mpam.mp.br/images/transparencia/Empenhos_2023/NE_2255_212c4.pdf" TargetMode="External"/><Relationship Id="rId480" Type="http://schemas.openxmlformats.org/officeDocument/2006/relationships/hyperlink" Target="https://www.mpam.mp.br/images/transparencia/Empenhos_2024/NE_219_94149.pdf" TargetMode="External"/><Relationship Id="rId2161" Type="http://schemas.openxmlformats.org/officeDocument/2006/relationships/hyperlink" Target="https://www.mpam.mp.br/images/NE_1959_26486.pdf" TargetMode="External"/><Relationship Id="rId133" Type="http://schemas.openxmlformats.org/officeDocument/2006/relationships/hyperlink" Target="https://www.mpam.mp.br/images/transparencia/Empenhos_2024/NE_78_74884.pdf" TargetMode="External"/><Relationship Id="rId340" Type="http://schemas.openxmlformats.org/officeDocument/2006/relationships/hyperlink" Target="https://www.mpam.mp.br/images/transparencia/Empenhos_2023/NE_746_5a6d1.pdf" TargetMode="External"/><Relationship Id="rId578" Type="http://schemas.openxmlformats.org/officeDocument/2006/relationships/hyperlink" Target="https://www.mpam.mp.br/images/transparencia/Empenhos_2024/NE_334_188c8.pdf" TargetMode="External"/><Relationship Id="rId785" Type="http://schemas.openxmlformats.org/officeDocument/2006/relationships/hyperlink" Target="https://www.mpam.mp.br/images/transparencia/Empenhos_2024/NE_614_b9950.pdf" TargetMode="External"/><Relationship Id="rId992" Type="http://schemas.openxmlformats.org/officeDocument/2006/relationships/hyperlink" Target="https://www.mpam.mp.br/images/transparencia/Empenhos_2024/NE_737_e7ffb.pdf" TargetMode="External"/><Relationship Id="rId2021" Type="http://schemas.openxmlformats.org/officeDocument/2006/relationships/hyperlink" Target="https://www.mpam.mp.br/images/NE_1767_a283b.pdf" TargetMode="External"/><Relationship Id="rId200" Type="http://schemas.openxmlformats.org/officeDocument/2006/relationships/hyperlink" Target="https://www.mpam.mp.br/images/1%C2%BA_TAP_ao_CT_043-2018-MP-PGJ_9af47.pdf" TargetMode="External"/><Relationship Id="rId438" Type="http://schemas.openxmlformats.org/officeDocument/2006/relationships/hyperlink" Target="https://www.mpam.mp.br/images/transparencia/Empenhos_2024/NE_170_0b328.pdf" TargetMode="External"/><Relationship Id="rId645" Type="http://schemas.openxmlformats.org/officeDocument/2006/relationships/hyperlink" Target="https://www.mpam.mp.br/images/transparencia/Empenhos_2024/NE_451_cf0eb.pdf" TargetMode="External"/><Relationship Id="rId852" Type="http://schemas.openxmlformats.org/officeDocument/2006/relationships/hyperlink" Target="https://www.mpam.mp.br/images/transparencia/Empenhos_2024/NE_687_f77c3.pdf" TargetMode="External"/><Relationship Id="rId1068" Type="http://schemas.openxmlformats.org/officeDocument/2006/relationships/hyperlink" Target="https://www.mpam.mp.br/images/transparencia/Empenhos_2024/NE_816_fa8e1.pdf" TargetMode="External"/><Relationship Id="rId1275" Type="http://schemas.openxmlformats.org/officeDocument/2006/relationships/hyperlink" Target="https://www.mpam.mp.br/images/transparencia/Empenhos_2024/NE_1005_22c46.pdf" TargetMode="External"/><Relationship Id="rId1482" Type="http://schemas.openxmlformats.org/officeDocument/2006/relationships/hyperlink" Target="https://mpam.mp.br/images/transparencia/Empenhos_2024/NE_1255_da61f.pdf" TargetMode="External"/><Relationship Id="rId2119" Type="http://schemas.openxmlformats.org/officeDocument/2006/relationships/hyperlink" Target="https://www.mpam.mp.br/images/NE_1914_447a1.pdf" TargetMode="External"/><Relationship Id="rId505" Type="http://schemas.openxmlformats.org/officeDocument/2006/relationships/hyperlink" Target="https://www.mpam.mp.br/images/transparencia/Empenhos_2024/NE_245_0277a.pdf" TargetMode="External"/><Relationship Id="rId712" Type="http://schemas.openxmlformats.org/officeDocument/2006/relationships/hyperlink" Target="https://www.mpam.mp.br/images/transparencia/Empenhos_2024/NE_528_32443.pdf" TargetMode="External"/><Relationship Id="rId1135" Type="http://schemas.openxmlformats.org/officeDocument/2006/relationships/hyperlink" Target="https://www.mpam.mp.br/images/transparencia/Empenhos_2024/NE_884_db19c.pdf" TargetMode="External"/><Relationship Id="rId1342" Type="http://schemas.openxmlformats.org/officeDocument/2006/relationships/hyperlink" Target="https://www.mpam.mp.br/images/transparencia/Empenhos_2024/NE_1072_74b5f.pdf" TargetMode="External"/><Relationship Id="rId1787" Type="http://schemas.openxmlformats.org/officeDocument/2006/relationships/hyperlink" Target="https://www.mpam.mp.br/images/NE_1580_8ae7a.pdf" TargetMode="External"/><Relationship Id="rId1994" Type="http://schemas.openxmlformats.org/officeDocument/2006/relationships/hyperlink" Target="https://www.mpam.mp.br/images/NE_1737_0d0ee.pdf" TargetMode="External"/><Relationship Id="rId79" Type="http://schemas.openxmlformats.org/officeDocument/2006/relationships/hyperlink" Target="https://www.mpam.mp.br/images/transparencia/Empenhos_2024/NE_20_76cf1.pdf" TargetMode="External"/><Relationship Id="rId1202" Type="http://schemas.openxmlformats.org/officeDocument/2006/relationships/hyperlink" Target="https://www.mpam.mp.br/images/transparencia/Empenhos_2024/NE_927_9a584.pdf" TargetMode="External"/><Relationship Id="rId1647" Type="http://schemas.openxmlformats.org/officeDocument/2006/relationships/hyperlink" Target="https://mpam.mp.br/images/transparencia/Empenhos_2024/NE_1441_f47bc.pdf" TargetMode="External"/><Relationship Id="rId1854" Type="http://schemas.openxmlformats.org/officeDocument/2006/relationships/hyperlink" Target="https://www.mpam.mp.br/images/NE_1658_1ce1c.pdf" TargetMode="External"/><Relationship Id="rId1507" Type="http://schemas.openxmlformats.org/officeDocument/2006/relationships/hyperlink" Target="https://mpam.mp.br/images/transparencia/Empenhos_2024/NE_1280_111af.pdf" TargetMode="External"/><Relationship Id="rId1714" Type="http://schemas.openxmlformats.org/officeDocument/2006/relationships/hyperlink" Target="https://www.mpam.mp.br/images/transparencia/Empenhos_2024/NE_1484_40149.pdf" TargetMode="External"/><Relationship Id="rId295" Type="http://schemas.openxmlformats.org/officeDocument/2006/relationships/hyperlink" Target="https://www.mpam.mp.br/images/transparencia/Empenhos_2023/NE_2513_f12fc.pdf" TargetMode="External"/><Relationship Id="rId1921" Type="http://schemas.openxmlformats.org/officeDocument/2006/relationships/hyperlink" Target="https://www.mpam.mp.br/images/transparencia/Empenhos_2024/NE_345_1078f.pdf" TargetMode="External"/><Relationship Id="rId2183" Type="http://schemas.openxmlformats.org/officeDocument/2006/relationships/hyperlink" Target="https://www.mpam.mp.br/images/NE_1989_dfdcf.pdf" TargetMode="External"/><Relationship Id="rId155" Type="http://schemas.openxmlformats.org/officeDocument/2006/relationships/hyperlink" Target="https://www.mpam.mp.br/images/transparencia/Empenhos_2024/NE_100_6a6af.pdf" TargetMode="External"/><Relationship Id="rId362" Type="http://schemas.openxmlformats.org/officeDocument/2006/relationships/hyperlink" Target="https://www.mpam.mp.br/images/transparencia/Empenhos_2023/NE_2593_68c63.pdf" TargetMode="External"/><Relationship Id="rId1297" Type="http://schemas.openxmlformats.org/officeDocument/2006/relationships/hyperlink" Target="https://www.mpam.mp.br/images/transparencia/Empenhos_2024/NE_1027_5dc2e.pdf" TargetMode="External"/><Relationship Id="rId2043" Type="http://schemas.openxmlformats.org/officeDocument/2006/relationships/hyperlink" Target="https://www.mpam.mp.br/images/NE_1802_e1fbc.pdf" TargetMode="External"/><Relationship Id="rId222" Type="http://schemas.openxmlformats.org/officeDocument/2006/relationships/hyperlink" Target="https://www.mpam.mp.br/images/transparencia/Empenhos_2023/NE_415_e35c0.pdf" TargetMode="External"/><Relationship Id="rId667" Type="http://schemas.openxmlformats.org/officeDocument/2006/relationships/hyperlink" Target="https://www.mpam.mp.br/images/transparencia/Empenhos_2024/NE_477_0bea6.pdf" TargetMode="External"/><Relationship Id="rId874" Type="http://schemas.openxmlformats.org/officeDocument/2006/relationships/hyperlink" Target="https://www.mpam.mp.br/images/transparencia/Empenhos_2024/NE_484_4ec84.pdf" TargetMode="External"/><Relationship Id="rId2110" Type="http://schemas.openxmlformats.org/officeDocument/2006/relationships/hyperlink" Target="https://www.mpam.mp.br/images/NE_1905_fb1a4.pdf" TargetMode="External"/><Relationship Id="rId527" Type="http://schemas.openxmlformats.org/officeDocument/2006/relationships/hyperlink" Target="https://www.mpam.mp.br/images/transparencia/Empenhos_2024/NE_268_ec02e.pdf" TargetMode="External"/><Relationship Id="rId734" Type="http://schemas.openxmlformats.org/officeDocument/2006/relationships/hyperlink" Target="https://www.mpam.mp.br/images/transparencia/Empenhos_2024/NE_554_543c5.pdf" TargetMode="External"/><Relationship Id="rId941" Type="http://schemas.openxmlformats.org/officeDocument/2006/relationships/hyperlink" Target="https://www.mpam.mp.br/images/transparencia/Empenhos_2024/NE_411_c6140.pdf" TargetMode="External"/><Relationship Id="rId1157" Type="http://schemas.openxmlformats.org/officeDocument/2006/relationships/hyperlink" Target="https://www.mpam.mp.br/images/transparencia/Empenhos_2024/NE_909_a7d22.pdf" TargetMode="External"/><Relationship Id="rId1364" Type="http://schemas.openxmlformats.org/officeDocument/2006/relationships/hyperlink" Target="https://www.mpam.mp.br/images/transparencia/Empenhos_2024/NE_1148_d5fb4.pdf" TargetMode="External"/><Relationship Id="rId1571" Type="http://schemas.openxmlformats.org/officeDocument/2006/relationships/hyperlink" Target="https://mpam.mp.br/images/transparencia/Empenhos_2024/NE_1355_a575d.pdf" TargetMode="External"/><Relationship Id="rId2208" Type="http://schemas.openxmlformats.org/officeDocument/2006/relationships/hyperlink" Target="https://www.mpam.mp.br/images/1%C2%BA_TA_a_CC_n%C2%BA_007-2023_-_MP-PGJ_1b615.pdf" TargetMode="External"/><Relationship Id="rId70" Type="http://schemas.openxmlformats.org/officeDocument/2006/relationships/hyperlink" Target="https://www.mpam.mp.br/images/transparencia/Empenhos_2024/NE_11_846f1.pdf" TargetMode="External"/><Relationship Id="rId801" Type="http://schemas.openxmlformats.org/officeDocument/2006/relationships/hyperlink" Target="https://www.mpam.mp.br/images/transparencia/Empenhos_2024/NE_632_c5551.pdf" TargetMode="External"/><Relationship Id="rId1017" Type="http://schemas.openxmlformats.org/officeDocument/2006/relationships/hyperlink" Target="https://www.mpam.mp.br/images/transparencia/Empenhos_2024/NE_762_9a085.pdf" TargetMode="External"/><Relationship Id="rId1224" Type="http://schemas.openxmlformats.org/officeDocument/2006/relationships/hyperlink" Target="https://www.mpam.mp.br/images/transparencia/Empenhos_2024/NE_949_b473d.pdf" TargetMode="External"/><Relationship Id="rId1431" Type="http://schemas.openxmlformats.org/officeDocument/2006/relationships/hyperlink" Target="https://mpam.mp.br/images/transparencia/Empenhos_2024/NE_1199_31d02.pdf" TargetMode="External"/><Relationship Id="rId1669" Type="http://schemas.openxmlformats.org/officeDocument/2006/relationships/hyperlink" Target="https://www.mpam.mp.br/images/transparencia/Empenhos_2024/NE_327_af91d.pdf" TargetMode="External"/><Relationship Id="rId1876" Type="http://schemas.openxmlformats.org/officeDocument/2006/relationships/hyperlink" Target="https://www.mpam.mp.br/images/NE_1680_8cb15.pdf" TargetMode="External"/><Relationship Id="rId1529" Type="http://schemas.openxmlformats.org/officeDocument/2006/relationships/hyperlink" Target="https://mpam.mp.br/images/transparencia/Empenhos_2024/NE_1306_4c9ef.pdf" TargetMode="External"/><Relationship Id="rId1736" Type="http://schemas.openxmlformats.org/officeDocument/2006/relationships/hyperlink" Target="https://www.mpam.mp.br/images/transparencia/Empenhos_2024/NE_1508_158c7.pdf" TargetMode="External"/><Relationship Id="rId1943" Type="http://schemas.openxmlformats.org/officeDocument/2006/relationships/hyperlink" Target="https://www.mpam.mp.br/images/transparencia/Empenhos_2024/NE_907_82d5f.pdf" TargetMode="External"/><Relationship Id="rId28" Type="http://schemas.openxmlformats.org/officeDocument/2006/relationships/hyperlink" Target="https://www.mpam.mp.br/images/CT_12-2023_-_MP-PGJ_f3cba.pdf" TargetMode="External"/><Relationship Id="rId1803" Type="http://schemas.openxmlformats.org/officeDocument/2006/relationships/hyperlink" Target="https://www.mpam.mp.br/images/NE_1607_815e6.pdf" TargetMode="External"/><Relationship Id="rId177" Type="http://schemas.openxmlformats.org/officeDocument/2006/relationships/hyperlink" Target="https://www.mpam.mp.br/images/1%C2%BA_TA_ao_CCT_01-2022_-_MP-PGJ_50c1e.pdf" TargetMode="External"/><Relationship Id="rId384" Type="http://schemas.openxmlformats.org/officeDocument/2006/relationships/hyperlink" Target="https://www.mpam.mp.br/images/transparencia/Empenhos_2024/NE_114_618bd.pdf" TargetMode="External"/><Relationship Id="rId591" Type="http://schemas.openxmlformats.org/officeDocument/2006/relationships/hyperlink" Target="https://www.mpam.mp.br/images/transparencia/Empenhos_2024/NE_347_6fb1d.pdf" TargetMode="External"/><Relationship Id="rId2065" Type="http://schemas.openxmlformats.org/officeDocument/2006/relationships/hyperlink" Target="https://www.mpam.mp.br/images/NE_1834_db759.pdf" TargetMode="External"/><Relationship Id="rId244" Type="http://schemas.openxmlformats.org/officeDocument/2006/relationships/hyperlink" Target="https://www.mpam.mp.br/images/2%C2%BA_TA_ao_CT_013-2021_-_MP-PGJ_f9615.pdf" TargetMode="External"/><Relationship Id="rId689" Type="http://schemas.openxmlformats.org/officeDocument/2006/relationships/hyperlink" Target="https://www.mpam.mp.br/images/transparencia/Empenhos_2024/NE_504_3b994.pdf" TargetMode="External"/><Relationship Id="rId896" Type="http://schemas.openxmlformats.org/officeDocument/2006/relationships/hyperlink" Target="https://www.mpam.mp.br/images/transparencia/Empenhos_2023/NE_1674_3724f.pdf" TargetMode="External"/><Relationship Id="rId1081" Type="http://schemas.openxmlformats.org/officeDocument/2006/relationships/hyperlink" Target="https://www.mpam.mp.br/images/transparencia/Empenhos_2024/NE_829_ab00a.pdf" TargetMode="External"/><Relationship Id="rId451" Type="http://schemas.openxmlformats.org/officeDocument/2006/relationships/hyperlink" Target="https://www.mpam.mp.br/images/transparencia/Empenhos_2024/NE_183_13d8b.pdf" TargetMode="External"/><Relationship Id="rId549" Type="http://schemas.openxmlformats.org/officeDocument/2006/relationships/hyperlink" Target="https://www.mpam.mp.br/images/transparencia/Empenhos_2024/NE_300_47d33.pdf" TargetMode="External"/><Relationship Id="rId756" Type="http://schemas.openxmlformats.org/officeDocument/2006/relationships/hyperlink" Target="https://www.mpam.mp.br/images/transparencia/Empenhos_2024/NE_579_ea372.pdf" TargetMode="External"/><Relationship Id="rId1179" Type="http://schemas.openxmlformats.org/officeDocument/2006/relationships/hyperlink" Target="https://www.mpam.mp.br/images/transparencia/Empenhos_2023/NE_2407_89148.pdf" TargetMode="External"/><Relationship Id="rId1386" Type="http://schemas.openxmlformats.org/officeDocument/2006/relationships/hyperlink" Target="https://www.mpam.mp.br/images/transparencia/Empenhos_2024/NE_1170_78745.pdf" TargetMode="External"/><Relationship Id="rId1593" Type="http://schemas.openxmlformats.org/officeDocument/2006/relationships/hyperlink" Target="https://mpam.mp.br/images/transparencia/Empenhos_2024/NE_1377_d77d4.pdf" TargetMode="External"/><Relationship Id="rId2132" Type="http://schemas.openxmlformats.org/officeDocument/2006/relationships/hyperlink" Target="https://www.mpam.mp.br/images/NE_1927_9714e.pdf" TargetMode="External"/><Relationship Id="rId104" Type="http://schemas.openxmlformats.org/officeDocument/2006/relationships/hyperlink" Target="https://www.mpam.mp.br/images/transparencia/Empenhos_2024/NE_45_60b0a.pdf" TargetMode="External"/><Relationship Id="rId311" Type="http://schemas.openxmlformats.org/officeDocument/2006/relationships/hyperlink" Target="https://www.mpam.mp.br/images/transparencia/Empenhos_2023/NE_2796_dcf00.pdf" TargetMode="External"/><Relationship Id="rId409" Type="http://schemas.openxmlformats.org/officeDocument/2006/relationships/hyperlink" Target="https://www.mpam.mp.br/images/transparencia/Empenhos_2024/NE_141_d3f51.pdf" TargetMode="External"/><Relationship Id="rId963" Type="http://schemas.openxmlformats.org/officeDocument/2006/relationships/hyperlink" Target="https://www.mpam.mp.br/images/transparencia/Empenhos_2024/NE_595_d7e5d.pdf" TargetMode="External"/><Relationship Id="rId1039" Type="http://schemas.openxmlformats.org/officeDocument/2006/relationships/hyperlink" Target="https://www.mpam.mp.br/images/transparencia/Empenhos_2024/NE_787_f910d.pdf" TargetMode="External"/><Relationship Id="rId1246" Type="http://schemas.openxmlformats.org/officeDocument/2006/relationships/hyperlink" Target="https://www.mpam.mp.br/images/transparencia/Empenhos_2024/NE_974_0ef82.pdf" TargetMode="External"/><Relationship Id="rId1898" Type="http://schemas.openxmlformats.org/officeDocument/2006/relationships/hyperlink" Target="https://www.mpam.mp.br/images/NE_1704_9ab4b.pdf" TargetMode="External"/><Relationship Id="rId92" Type="http://schemas.openxmlformats.org/officeDocument/2006/relationships/hyperlink" Target="https://www.mpam.mp.br/images/transparencia/Empenhos_2024/NE_33_cc5ea.pdf" TargetMode="External"/><Relationship Id="rId616" Type="http://schemas.openxmlformats.org/officeDocument/2006/relationships/hyperlink" Target="https://www.mpam.mp.br/images/transparencia/Empenhos_2024/NE_374_fb0c4.pdf" TargetMode="External"/><Relationship Id="rId823" Type="http://schemas.openxmlformats.org/officeDocument/2006/relationships/hyperlink" Target="https://www.mpam.mp.br/images/transparencia/Empenhos_2024/NE_658_83283.pdf" TargetMode="External"/><Relationship Id="rId1453" Type="http://schemas.openxmlformats.org/officeDocument/2006/relationships/hyperlink" Target="https://mpam.mp.br/images/transparencia/Empenhos_2024/NE_1222_8acb9.pdf" TargetMode="External"/><Relationship Id="rId1660" Type="http://schemas.openxmlformats.org/officeDocument/2006/relationships/hyperlink" Target="https://www.mpam.mp.br/images/transparencia/Empenhos_2024/NE_469_74b46.pdf" TargetMode="External"/><Relationship Id="rId1758" Type="http://schemas.openxmlformats.org/officeDocument/2006/relationships/hyperlink" Target="https://www.mpam.mp.br/images/transparencia/Empenhos_2024/NE_1543_c7021.pdf" TargetMode="External"/><Relationship Id="rId1106" Type="http://schemas.openxmlformats.org/officeDocument/2006/relationships/hyperlink" Target="https://www.mpam.mp.br/images/transparencia/Empenhos_2024/NE_855_f8c43.pdf" TargetMode="External"/><Relationship Id="rId1313" Type="http://schemas.openxmlformats.org/officeDocument/2006/relationships/hyperlink" Target="https://www.mpam.mp.br/images/transparencia/Empenhos_2024/NE_1043_eaec4.pdf" TargetMode="External"/><Relationship Id="rId1520" Type="http://schemas.openxmlformats.org/officeDocument/2006/relationships/hyperlink" Target="https://mpam.mp.br/images/transparencia/Empenhos_2024/NE_1295_1c302.pdf" TargetMode="External"/><Relationship Id="rId1965" Type="http://schemas.openxmlformats.org/officeDocument/2006/relationships/hyperlink" Target="https://www.mpam.mp.br/images/transparencia/Empenhos_2023/NE_1795_a61e7.pdf" TargetMode="External"/><Relationship Id="rId1618" Type="http://schemas.openxmlformats.org/officeDocument/2006/relationships/hyperlink" Target="https://mpam.mp.br/images/transparencia/Empenhos_2024/NE_1411_cfbd5.pdf" TargetMode="External"/><Relationship Id="rId1825" Type="http://schemas.openxmlformats.org/officeDocument/2006/relationships/hyperlink" Target="https://www.mpam.mp.br/images/NE_1629_fab9f.pdf" TargetMode="External"/><Relationship Id="rId199" Type="http://schemas.openxmlformats.org/officeDocument/2006/relationships/hyperlink" Target="https://www.mpam.mp.br/images/NE_1920_2021_d842e.pdf" TargetMode="External"/><Relationship Id="rId2087" Type="http://schemas.openxmlformats.org/officeDocument/2006/relationships/hyperlink" Target="https://www.mpam.mp.br/images/NE_1880_97924.pdf" TargetMode="External"/><Relationship Id="rId266" Type="http://schemas.openxmlformats.org/officeDocument/2006/relationships/hyperlink" Target="https://www.mpam.mp.br/images/transparencia/Empenhos_2023/NE_2168_a7f81.pdf" TargetMode="External"/><Relationship Id="rId473" Type="http://schemas.openxmlformats.org/officeDocument/2006/relationships/hyperlink" Target="https://www.mpam.mp.br/images/transparencia/Empenhos_2024/NE_212_2740e.pdf" TargetMode="External"/><Relationship Id="rId680" Type="http://schemas.openxmlformats.org/officeDocument/2006/relationships/hyperlink" Target="https://www.mpam.mp.br/images/transparencia/Empenhos_2024/NE_495_68cc6.pdf" TargetMode="External"/><Relationship Id="rId2154" Type="http://schemas.openxmlformats.org/officeDocument/2006/relationships/hyperlink" Target="https://www.mpam.mp.br/images/NE_1952_2d39a.pdf" TargetMode="External"/><Relationship Id="rId126" Type="http://schemas.openxmlformats.org/officeDocument/2006/relationships/hyperlink" Target="https://www.mpam.mp.br/images/transparencia/Empenhos_2024/NE_69_13d16.pdf" TargetMode="External"/><Relationship Id="rId333" Type="http://schemas.openxmlformats.org/officeDocument/2006/relationships/hyperlink" Target="https://www.mpam.mp.br/images/2_TA_ao_CT_N%C2%BA_031-2021_-_MP-PGJ_8d986.pdf" TargetMode="External"/><Relationship Id="rId540" Type="http://schemas.openxmlformats.org/officeDocument/2006/relationships/hyperlink" Target="https://www.mpam.mp.br/images/transparencia/Empenhos_2024/NE_290_16c31.pdf" TargetMode="External"/><Relationship Id="rId778" Type="http://schemas.openxmlformats.org/officeDocument/2006/relationships/hyperlink" Target="https://www.mpam.mp.br/images/transparencia/Empenhos_2024/NE_607_089cb.pdf" TargetMode="External"/><Relationship Id="rId985" Type="http://schemas.openxmlformats.org/officeDocument/2006/relationships/hyperlink" Target="https://www.mpam.mp.br/images/transparencia/Empenhos_2024/NE_730_5915e.pdf" TargetMode="External"/><Relationship Id="rId1170" Type="http://schemas.openxmlformats.org/officeDocument/2006/relationships/hyperlink" Target="https://www.mpam.mp.br/images/transparencia/Empenhos_2023/NE_53_18106.pdf" TargetMode="External"/><Relationship Id="rId2014" Type="http://schemas.openxmlformats.org/officeDocument/2006/relationships/hyperlink" Target="https://www.mpam.mp.br/images/NE_1759_bcf95.pdf" TargetMode="External"/><Relationship Id="rId638" Type="http://schemas.openxmlformats.org/officeDocument/2006/relationships/hyperlink" Target="https://www.mpam.mp.br/images/transparencia/Empenhos_2024/NE_444_4bfe9.pdf" TargetMode="External"/><Relationship Id="rId845" Type="http://schemas.openxmlformats.org/officeDocument/2006/relationships/hyperlink" Target="https://www.mpam.mp.br/images/transparencia/Empenhos_2024/NE_680_7d270.pdf" TargetMode="External"/><Relationship Id="rId1030" Type="http://schemas.openxmlformats.org/officeDocument/2006/relationships/hyperlink" Target="https://www.mpam.mp.br/images/transparencia/Empenhos_2024/NE_775_02d25.pdf" TargetMode="External"/><Relationship Id="rId1268" Type="http://schemas.openxmlformats.org/officeDocument/2006/relationships/hyperlink" Target="https://www.mpam.mp.br/images/transparencia/Empenhos_2024/NE_998_fa2f2.pdf" TargetMode="External"/><Relationship Id="rId1475" Type="http://schemas.openxmlformats.org/officeDocument/2006/relationships/hyperlink" Target="https://mpam.mp.br/images/transparencia/Empenhos_2024/NE_1248_d6eee.pdf" TargetMode="External"/><Relationship Id="rId1682" Type="http://schemas.openxmlformats.org/officeDocument/2006/relationships/hyperlink" Target="https://www.mpam.mp.br/images/1%C2%BA_TA_ao_CT_021-2023_-_MP-PGJ_bfe55.pdf" TargetMode="External"/><Relationship Id="rId400" Type="http://schemas.openxmlformats.org/officeDocument/2006/relationships/hyperlink" Target="https://www.mpam.mp.br/images/transparencia/Empenhos_2024/NE_131_c1af9.pdf" TargetMode="External"/><Relationship Id="rId705" Type="http://schemas.openxmlformats.org/officeDocument/2006/relationships/hyperlink" Target="https://www.mpam.mp.br/images/transparencia/Empenhos_2024/NE_520_e5484.pdf" TargetMode="External"/><Relationship Id="rId1128" Type="http://schemas.openxmlformats.org/officeDocument/2006/relationships/hyperlink" Target="https://www.mpam.mp.br/images/transparencia/Empenhos_2024/NE_877_7e112.pdf" TargetMode="External"/><Relationship Id="rId1335" Type="http://schemas.openxmlformats.org/officeDocument/2006/relationships/hyperlink" Target="https://www.mpam.mp.br/images/transparencia/Empenhos_2024/NE_1065_4a296.pdf" TargetMode="External"/><Relationship Id="rId1542" Type="http://schemas.openxmlformats.org/officeDocument/2006/relationships/hyperlink" Target="https://mpam.mp.br/images/transparencia/Empenhos_2024/NE_1323_a2044.pdf" TargetMode="External"/><Relationship Id="rId1987" Type="http://schemas.openxmlformats.org/officeDocument/2006/relationships/hyperlink" Target="https://www.mpam.mp.br/images/NE_1727_642f9.pdf" TargetMode="External"/><Relationship Id="rId912" Type="http://schemas.openxmlformats.org/officeDocument/2006/relationships/hyperlink" Target="https://www.mpam.mp.br/images/CT_15-2023_-_MP-PGJ_777a8.pdf" TargetMode="External"/><Relationship Id="rId1847" Type="http://schemas.openxmlformats.org/officeDocument/2006/relationships/hyperlink" Target="https://www.mpam.mp.br/images/NE_1651_7bafe.pdf" TargetMode="External"/><Relationship Id="rId41" Type="http://schemas.openxmlformats.org/officeDocument/2006/relationships/hyperlink" Target="https://www.mpam.mp.br/images/CC_n%C2%BA_05-MP-PGJ_05b9a.pdf" TargetMode="External"/><Relationship Id="rId1402" Type="http://schemas.openxmlformats.org/officeDocument/2006/relationships/hyperlink" Target="https://www.mpam.mp.br/images/transparencia/Empenhos_2024/NE_1188_60c91.pdf" TargetMode="External"/><Relationship Id="rId1707" Type="http://schemas.openxmlformats.org/officeDocument/2006/relationships/hyperlink" Target="https://www.mpam.mp.br/images/transparencia/Empenhos_2024/NE_1474_c7941.pdf" TargetMode="External"/><Relationship Id="rId190" Type="http://schemas.openxmlformats.org/officeDocument/2006/relationships/hyperlink" Target="https://www.mpam.mp.br/images/5%C2%BA_TA_ao_CT_10-2020_-_MP-PGJ_96741.pdf" TargetMode="External"/><Relationship Id="rId288" Type="http://schemas.openxmlformats.org/officeDocument/2006/relationships/hyperlink" Target="https://www.mpam.mp.br/images/transparencia/Empenhos_2023/NE_2447_e1920.pdf" TargetMode="External"/><Relationship Id="rId1914" Type="http://schemas.openxmlformats.org/officeDocument/2006/relationships/hyperlink" Target="https://www.mpam.mp.br/images/transparencia/Empenhos_2024/NE_312_683da.pdf" TargetMode="External"/><Relationship Id="rId495" Type="http://schemas.openxmlformats.org/officeDocument/2006/relationships/hyperlink" Target="https://www.mpam.mp.br/images/transparencia/Empenhos_2024/NE_234_09dd5.pdf" TargetMode="External"/><Relationship Id="rId2176" Type="http://schemas.openxmlformats.org/officeDocument/2006/relationships/hyperlink" Target="https://www.mpam.mp.br/images/NE_1978_3da9e.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3/NE_2442_e9968.pdf" TargetMode="External"/><Relationship Id="rId562" Type="http://schemas.openxmlformats.org/officeDocument/2006/relationships/hyperlink" Target="https://www.mpam.mp.br/images/transparencia/Empenhos_2024/NE_313_c66a7.pdf" TargetMode="External"/><Relationship Id="rId1192" Type="http://schemas.openxmlformats.org/officeDocument/2006/relationships/hyperlink" Target="https://www.mpam.mp.br/images/transparencia/Empenhos_2024/NE_917_60579.pdf" TargetMode="External"/><Relationship Id="rId2036" Type="http://schemas.openxmlformats.org/officeDocument/2006/relationships/hyperlink" Target="https://www.mpam.mp.br/images/NE_1794_f7f3a.pdf" TargetMode="External"/><Relationship Id="rId215" Type="http://schemas.openxmlformats.org/officeDocument/2006/relationships/hyperlink" Target="https://www.mpam.mp.br/images/transparencia/Empenhos_2023/NE_235_431ca.pdf" TargetMode="External"/><Relationship Id="rId422" Type="http://schemas.openxmlformats.org/officeDocument/2006/relationships/hyperlink" Target="https://www.mpam.mp.br/images/transparencia/Empenhos_2024/NE_154_58e4f.pdf" TargetMode="External"/><Relationship Id="rId867" Type="http://schemas.openxmlformats.org/officeDocument/2006/relationships/hyperlink" Target="https://www.mpam.mp.br/images/transparencia/Empenhos_2024/NE_702_8fff6.pdf" TargetMode="External"/><Relationship Id="rId1052" Type="http://schemas.openxmlformats.org/officeDocument/2006/relationships/hyperlink" Target="https://www.mpam.mp.br/images/transparencia/Empenhos_2024/NE_800_dbcbc.pdf" TargetMode="External"/><Relationship Id="rId1497" Type="http://schemas.openxmlformats.org/officeDocument/2006/relationships/hyperlink" Target="https://mpam.mp.br/images/transparencia/Empenhos_2024/NE_1270_b70f8.pdf" TargetMode="External"/><Relationship Id="rId2103" Type="http://schemas.openxmlformats.org/officeDocument/2006/relationships/hyperlink" Target="https://www.mpam.mp.br/images/NE_1898_ad315.pdf" TargetMode="External"/><Relationship Id="rId727" Type="http://schemas.openxmlformats.org/officeDocument/2006/relationships/hyperlink" Target="https://www.mpam.mp.br/images/transparencia/Empenhos_2024/NE_543_a27ee.pdf" TargetMode="External"/><Relationship Id="rId934" Type="http://schemas.openxmlformats.org/officeDocument/2006/relationships/hyperlink" Target="https://www.mpam.mp.br/images/transparencia/Empenhos_2024/NE_392_e559d.pdf" TargetMode="External"/><Relationship Id="rId1357" Type="http://schemas.openxmlformats.org/officeDocument/2006/relationships/hyperlink" Target="https://www.mpam.mp.br/images/transparencia/Empenhos_2024/NE_1115_f785b.pdf" TargetMode="External"/><Relationship Id="rId1564" Type="http://schemas.openxmlformats.org/officeDocument/2006/relationships/hyperlink" Target="https://mpam.mp.br/images/transparencia/Empenhos_2024/NE_1347_5d710.pdf" TargetMode="External"/><Relationship Id="rId1771" Type="http://schemas.openxmlformats.org/officeDocument/2006/relationships/hyperlink" Target="https://www.mpam.mp.br/images/NE_1558_29054.pdf" TargetMode="External"/><Relationship Id="rId63" Type="http://schemas.openxmlformats.org/officeDocument/2006/relationships/hyperlink" Target="https://www.mpam.mp.br/images/transparencia/Empenhos_2024/NE_4_31bbf.pdf" TargetMode="External"/><Relationship Id="rId1217" Type="http://schemas.openxmlformats.org/officeDocument/2006/relationships/hyperlink" Target="https://www.mpam.mp.br/images/transparencia/Empenhos_2024/NE_942_10715.pdf" TargetMode="External"/><Relationship Id="rId1424" Type="http://schemas.openxmlformats.org/officeDocument/2006/relationships/hyperlink" Target="https://www.mpam.mp.br/images/transparencia/Empenhos_2023/NE_687_09e25.pdf" TargetMode="External"/><Relationship Id="rId1631" Type="http://schemas.openxmlformats.org/officeDocument/2006/relationships/hyperlink" Target="https://mpam.mp.br/images/transparencia/Empenhos_2024/NE_1427_89f68.pdf" TargetMode="External"/><Relationship Id="rId1869" Type="http://schemas.openxmlformats.org/officeDocument/2006/relationships/hyperlink" Target="https://www.mpam.mp.br/images/NE_1673_b5fea.pdf" TargetMode="External"/><Relationship Id="rId1729" Type="http://schemas.openxmlformats.org/officeDocument/2006/relationships/hyperlink" Target="https://www.mpam.mp.br/images/transparencia/Empenhos_2024/NE_1501_503dc.pdf" TargetMode="External"/><Relationship Id="rId1936" Type="http://schemas.openxmlformats.org/officeDocument/2006/relationships/hyperlink" Target="https://www.mpam.mp.br/images/transparencia/Empenhos_2024/NE_1049_5b871.pdf" TargetMode="External"/><Relationship Id="rId2198" Type="http://schemas.openxmlformats.org/officeDocument/2006/relationships/hyperlink" Target="https://www.mpam.mp.br/images/NE_2021_cfc4d.pdf" TargetMode="External"/><Relationship Id="rId377" Type="http://schemas.openxmlformats.org/officeDocument/2006/relationships/hyperlink" Target="https://www.mpam.mp.br/images/transparencia/Empenhos_2024/NE_107_871cd.pdf" TargetMode="External"/><Relationship Id="rId584" Type="http://schemas.openxmlformats.org/officeDocument/2006/relationships/hyperlink" Target="https://www.mpam.mp.br/images/transparencia/Empenhos_2024/NE_340_ca06b.pdf" TargetMode="External"/><Relationship Id="rId2058" Type="http://schemas.openxmlformats.org/officeDocument/2006/relationships/hyperlink" Target="https://www.mpam.mp.br/images/NE_1827_e57bd.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791" Type="http://schemas.openxmlformats.org/officeDocument/2006/relationships/hyperlink" Target="https://www.mpam.mp.br/images/transparencia/Empenhos_2024/NE_620_f9532.pdf" TargetMode="External"/><Relationship Id="rId889" Type="http://schemas.openxmlformats.org/officeDocument/2006/relationships/hyperlink" Target="https://www.mpam.mp.br/images/3_TA_ao_CT_N%C2%BA_022-2021_-_MP-PGJ_3d457.pdf" TargetMode="External"/><Relationship Id="rId1074" Type="http://schemas.openxmlformats.org/officeDocument/2006/relationships/hyperlink" Target="https://www.mpam.mp.br/images/transparencia/Empenhos_2024/NE_822_7fa18.pdf" TargetMode="External"/><Relationship Id="rId444" Type="http://schemas.openxmlformats.org/officeDocument/2006/relationships/hyperlink" Target="https://www.mpam.mp.br/images/transparencia/Empenhos_2024/NE_176_61813.pdf" TargetMode="External"/><Relationship Id="rId651" Type="http://schemas.openxmlformats.org/officeDocument/2006/relationships/hyperlink" Target="https://www.mpam.mp.br/images/transparencia/Empenhos_2024/NE_457_c5196.pdf" TargetMode="External"/><Relationship Id="rId749" Type="http://schemas.openxmlformats.org/officeDocument/2006/relationships/hyperlink" Target="https://www.mpam.mp.br/images/transparencia/Empenhos_2024/NE_569_e254a.pdf" TargetMode="External"/><Relationship Id="rId1281" Type="http://schemas.openxmlformats.org/officeDocument/2006/relationships/hyperlink" Target="https://www.mpam.mp.br/images/transparencia/Empenhos_2024/NE_1011_308cd.pdf" TargetMode="External"/><Relationship Id="rId1379" Type="http://schemas.openxmlformats.org/officeDocument/2006/relationships/hyperlink" Target="https://www.mpam.mp.br/images/transparencia/Empenhos_2024/NE_1163_bd7ec.pdf" TargetMode="External"/><Relationship Id="rId1586" Type="http://schemas.openxmlformats.org/officeDocument/2006/relationships/hyperlink" Target="https://mpam.mp.br/images/transparencia/Empenhos_2024/NE_1370_652e8.pdf" TargetMode="External"/><Relationship Id="rId2125" Type="http://schemas.openxmlformats.org/officeDocument/2006/relationships/hyperlink" Target="https://www.mpam.mp.br/images/NE_1920_d20fc.pdf" TargetMode="External"/><Relationship Id="rId304" Type="http://schemas.openxmlformats.org/officeDocument/2006/relationships/hyperlink" Target="https://www.mpam.mp.br/images/transparencia/Empenhos_2023/NE_2769_3fdf4.pdf" TargetMode="External"/><Relationship Id="rId511" Type="http://schemas.openxmlformats.org/officeDocument/2006/relationships/hyperlink" Target="https://www.mpam.mp.br/images/transparencia/Empenhos_2024/NE_251_fb0e5.pdf" TargetMode="External"/><Relationship Id="rId609" Type="http://schemas.openxmlformats.org/officeDocument/2006/relationships/hyperlink" Target="https://www.mpam.mp.br/images/transparencia/Empenhos_2024/NE_367_8cba4.pdf" TargetMode="External"/><Relationship Id="rId956" Type="http://schemas.openxmlformats.org/officeDocument/2006/relationships/hyperlink" Target="https://www.mpam.mp.br/images/transparencia/Empenhos_2024/NE_426_e5d5d.pdf" TargetMode="External"/><Relationship Id="rId1141" Type="http://schemas.openxmlformats.org/officeDocument/2006/relationships/hyperlink" Target="https://www.mpam.mp.br/images/transparencia/Empenhos_2024/NE_891_70994.pdf" TargetMode="External"/><Relationship Id="rId1239" Type="http://schemas.openxmlformats.org/officeDocument/2006/relationships/hyperlink" Target="https://www.mpam.mp.br/images/transparencia/Empenhos_2024/NE_964_1ed06.pdf" TargetMode="External"/><Relationship Id="rId1793" Type="http://schemas.openxmlformats.org/officeDocument/2006/relationships/hyperlink" Target="https://www.mpam.mp.br/images/NE_1597_70e10.pdf" TargetMode="External"/><Relationship Id="rId85" Type="http://schemas.openxmlformats.org/officeDocument/2006/relationships/hyperlink" Target="https://www.mpam.mp.br/images/transparencia/Empenhos_2024/NE_26_14de3.pdf" TargetMode="External"/><Relationship Id="rId816" Type="http://schemas.openxmlformats.org/officeDocument/2006/relationships/hyperlink" Target="https://www.mpam.mp.br/images/transparencia/Empenhos_2024/NE_651_f2698.pdf" TargetMode="External"/><Relationship Id="rId1001" Type="http://schemas.openxmlformats.org/officeDocument/2006/relationships/hyperlink" Target="https://www.mpam.mp.br/images/transparencia/Empenhos_2024/NE_746_e91e5.pdf" TargetMode="External"/><Relationship Id="rId1446" Type="http://schemas.openxmlformats.org/officeDocument/2006/relationships/hyperlink" Target="https://mpam.mp.br/images/transparencia/Empenhos_2024/NE_1214_4e796.pdf" TargetMode="External"/><Relationship Id="rId1653" Type="http://schemas.openxmlformats.org/officeDocument/2006/relationships/hyperlink" Target="https://mpam.mp.br/images/transparencia/Empenhos_2024/NE_1450_72ef1.pdf" TargetMode="External"/><Relationship Id="rId1860" Type="http://schemas.openxmlformats.org/officeDocument/2006/relationships/hyperlink" Target="https://www.mpam.mp.br/images/NE_1664_44755.pdf" TargetMode="External"/><Relationship Id="rId1306" Type="http://schemas.openxmlformats.org/officeDocument/2006/relationships/hyperlink" Target="https://www.mpam.mp.br/images/transparencia/Empenhos_2024/NE_1036_ccea4.pdf" TargetMode="External"/><Relationship Id="rId1513" Type="http://schemas.openxmlformats.org/officeDocument/2006/relationships/hyperlink" Target="https://mpam.mp.br/images/transparencia/Empenhos_2024/NE_1286_9615d.pdf" TargetMode="External"/><Relationship Id="rId1720" Type="http://schemas.openxmlformats.org/officeDocument/2006/relationships/hyperlink" Target="https://www.mpam.mp.br/images/transparencia/Empenhos_2024/NE_1491_8f4ba.pdf" TargetMode="External"/><Relationship Id="rId1958" Type="http://schemas.openxmlformats.org/officeDocument/2006/relationships/hyperlink" Target="https://mpam.mp.br/images/transparencia/Empenhos_2024/NE_1304_96f88.pdf" TargetMode="External"/><Relationship Id="rId12" Type="http://schemas.openxmlformats.org/officeDocument/2006/relationships/hyperlink" Target="https://www.mpam.mp.br/images/1_TA_ao_CT_N%C2%BA_032-2018_-_MP-PGJ_30e04.pdf" TargetMode="External"/><Relationship Id="rId1818" Type="http://schemas.openxmlformats.org/officeDocument/2006/relationships/hyperlink" Target="https://www.mpam.mp.br/images/NE_1622_f1760.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30_8cbc6.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04_d0647.pdf" TargetMode="External"/><Relationship Id="rId673" Type="http://schemas.openxmlformats.org/officeDocument/2006/relationships/hyperlink" Target="https://www.mpam.mp.br/images/transparencia/Empenhos_2024/NE_486_ca187.pdf" TargetMode="External"/><Relationship Id="rId880" Type="http://schemas.openxmlformats.org/officeDocument/2006/relationships/hyperlink" Target="https://www.mpam.mp.br/images/CT_25-2023_-_MP-PGJ_8692b.pdf" TargetMode="External"/><Relationship Id="rId1096" Type="http://schemas.openxmlformats.org/officeDocument/2006/relationships/hyperlink" Target="https://www.mpam.mp.br/images/transparencia/Empenhos_2024/NE_844_28fde.pdf" TargetMode="External"/><Relationship Id="rId2147" Type="http://schemas.openxmlformats.org/officeDocument/2006/relationships/hyperlink" Target="https://www.mpam.mp.br/images/NE_1942_dba4e.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2%C2%BA_TA_ao_CT_n.%C2%BA_0112021__MP-PGJ_16798.pdf" TargetMode="External"/><Relationship Id="rId533" Type="http://schemas.openxmlformats.org/officeDocument/2006/relationships/hyperlink" Target="https://www.mpam.mp.br/images/transparencia/Empenhos_2024/NE_275_3df00.pdf" TargetMode="External"/><Relationship Id="rId978" Type="http://schemas.openxmlformats.org/officeDocument/2006/relationships/hyperlink" Target="https://www.mpam.mp.br/images/transparencia/Empenhos_2024/NE_723_05a07.pdf" TargetMode="External"/><Relationship Id="rId1163" Type="http://schemas.openxmlformats.org/officeDocument/2006/relationships/hyperlink" Target="https://www.mpam.mp.br/images/transparencia/Empenhos_2024/NE_691_9c07a.pdf" TargetMode="External"/><Relationship Id="rId1370" Type="http://schemas.openxmlformats.org/officeDocument/2006/relationships/hyperlink" Target="https://www.mpam.mp.br/images/transparencia/Empenhos_2024/NE_1154_4f796.pdf" TargetMode="External"/><Relationship Id="rId2007" Type="http://schemas.openxmlformats.org/officeDocument/2006/relationships/hyperlink" Target="https://www.mpam.mp.br/images/NE_1752_70641.pdf" TargetMode="External"/><Relationship Id="rId2214" Type="http://schemas.openxmlformats.org/officeDocument/2006/relationships/hyperlink" Target="https://www.mpam.mp.br/images/2%C2%BA_TA_ao_CT_015-2022_-_MP-PGJ_bccf5.pdf" TargetMode="External"/><Relationship Id="rId740" Type="http://schemas.openxmlformats.org/officeDocument/2006/relationships/hyperlink" Target="https://www.mpam.mp.br/images/transparencia/Empenhos_2024/NE_560_39769.pdf" TargetMode="External"/><Relationship Id="rId838" Type="http://schemas.openxmlformats.org/officeDocument/2006/relationships/hyperlink" Target="https://www.mpam.mp.br/images/transparencia/Empenhos_2024/NE_673_2b7dd.pdf" TargetMode="External"/><Relationship Id="rId1023" Type="http://schemas.openxmlformats.org/officeDocument/2006/relationships/hyperlink" Target="https://www.mpam.mp.br/images/transparencia/Empenhos_2024/NE_768_3c249.pdf" TargetMode="External"/><Relationship Id="rId1468" Type="http://schemas.openxmlformats.org/officeDocument/2006/relationships/hyperlink" Target="https://mpam.mp.br/images/transparencia/Empenhos_2024/NE_1236_69fe8.pdf" TargetMode="External"/><Relationship Id="rId1675" Type="http://schemas.openxmlformats.org/officeDocument/2006/relationships/hyperlink" Target="https://www.mpam.mp.br/images/NE_2479_8c7ae.pdf" TargetMode="External"/><Relationship Id="rId1882" Type="http://schemas.openxmlformats.org/officeDocument/2006/relationships/hyperlink" Target="https://www.mpam.mp.br/images/ne_1686_43a1c.pdf" TargetMode="External"/><Relationship Id="rId600" Type="http://schemas.openxmlformats.org/officeDocument/2006/relationships/hyperlink" Target="https://www.mpam.mp.br/images/transparencia/Empenhos_2024/NE_356_dc5de.pdf" TargetMode="External"/><Relationship Id="rId1230" Type="http://schemas.openxmlformats.org/officeDocument/2006/relationships/hyperlink" Target="https://www.mpam.mp.br/images/transparencia/Empenhos_2024/NE_955_ab662.pdf" TargetMode="External"/><Relationship Id="rId1328" Type="http://schemas.openxmlformats.org/officeDocument/2006/relationships/hyperlink" Target="https://www.mpam.mp.br/images/transparencia/Empenhos_2024/NE_1058_fd989.pdf" TargetMode="External"/><Relationship Id="rId1535" Type="http://schemas.openxmlformats.org/officeDocument/2006/relationships/hyperlink" Target="https://mpam.mp.br/images/transparencia/Empenhos_2024/NE_1316_031aa.pdf" TargetMode="External"/><Relationship Id="rId905" Type="http://schemas.openxmlformats.org/officeDocument/2006/relationships/hyperlink" Target="https://www.mpam.mp.br/images/transparencia/Empenhos_2023/NE_2797_99807.pdf" TargetMode="External"/><Relationship Id="rId1742" Type="http://schemas.openxmlformats.org/officeDocument/2006/relationships/hyperlink" Target="https://www.mpam.mp.br/images/transparencia/Empenhos_2024/NE_1515_f3a9a.pdf" TargetMode="External"/><Relationship Id="rId34" Type="http://schemas.openxmlformats.org/officeDocument/2006/relationships/hyperlink" Target="https://www.mpam.mp.br/images/CT_07-2023_-_MP-PGJ_fb5b5.pdf" TargetMode="External"/><Relationship Id="rId1602" Type="http://schemas.openxmlformats.org/officeDocument/2006/relationships/hyperlink" Target="https://mpam.mp.br/images/transparencia/Empenhos_2024/NE_1386_dfcaf.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20_11532.pdf" TargetMode="External"/><Relationship Id="rId1907" Type="http://schemas.openxmlformats.org/officeDocument/2006/relationships/hyperlink" Target="https://www.mpam.mp.br/images/NE_1567_48a9e.pdf" TargetMode="External"/><Relationship Id="rId2071" Type="http://schemas.openxmlformats.org/officeDocument/2006/relationships/hyperlink" Target="https://www.mpam.mp.br/images/NE_1844_b77d0.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27_3e4fb.pdf" TargetMode="External"/><Relationship Id="rId695" Type="http://schemas.openxmlformats.org/officeDocument/2006/relationships/hyperlink" Target="https://www.mpam.mp.br/images/transparencia/Empenhos_2024/NE_510_e573f.pdf" TargetMode="External"/><Relationship Id="rId2169" Type="http://schemas.openxmlformats.org/officeDocument/2006/relationships/hyperlink" Target="https://www.mpam.mp.br/images/NE_1971_92a27.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3/NE_2071_51674.pdf" TargetMode="External"/><Relationship Id="rId555" Type="http://schemas.openxmlformats.org/officeDocument/2006/relationships/hyperlink" Target="https://www.mpam.mp.br/images/transparencia/Empenhos_2024/NE_306_713c8.pdf" TargetMode="External"/><Relationship Id="rId762" Type="http://schemas.openxmlformats.org/officeDocument/2006/relationships/hyperlink" Target="https://www.mpam.mp.br/images/transparencia/Empenhos_2024/NE_585_eb808.pdf" TargetMode="External"/><Relationship Id="rId1185" Type="http://schemas.openxmlformats.org/officeDocument/2006/relationships/hyperlink" Target="https://www.mpam.mp.br/images/CT_03-2024_-_MP-PGJ_39380.pdf" TargetMode="External"/><Relationship Id="rId1392" Type="http://schemas.openxmlformats.org/officeDocument/2006/relationships/hyperlink" Target="https://www.mpam.mp.br/images/transparencia/Empenhos_2024/NE_1178_64a93.pdf" TargetMode="External"/><Relationship Id="rId2029" Type="http://schemas.openxmlformats.org/officeDocument/2006/relationships/hyperlink" Target="https://www.mpam.mp.br/images/NE_1786_20b18.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147_9c2f0.pdf" TargetMode="External"/><Relationship Id="rId622" Type="http://schemas.openxmlformats.org/officeDocument/2006/relationships/hyperlink" Target="https://www.mpam.mp.br/images/transparencia/Empenhos_2024/NE_404_2aca0.pdf" TargetMode="External"/><Relationship Id="rId1045" Type="http://schemas.openxmlformats.org/officeDocument/2006/relationships/hyperlink" Target="https://www.mpam.mp.br/images/transparencia/Empenhos_2024/NE_793_66155.pdf" TargetMode="External"/><Relationship Id="rId1252" Type="http://schemas.openxmlformats.org/officeDocument/2006/relationships/hyperlink" Target="https://www.mpam.mp.br/images/transparencia/Empenhos_2024/NE_980_508a9.pdf" TargetMode="External"/><Relationship Id="rId1697" Type="http://schemas.openxmlformats.org/officeDocument/2006/relationships/hyperlink" Target="https://www.mpam.mp.br/images/transparencia/Empenhos_2024/NE_1459_13973.pdf" TargetMode="External"/><Relationship Id="rId927" Type="http://schemas.openxmlformats.org/officeDocument/2006/relationships/hyperlink" Target="https://www.mpam.mp.br/images/transparencia/Empenhos_2024/NE_385_81a9d.pdf" TargetMode="External"/><Relationship Id="rId1112" Type="http://schemas.openxmlformats.org/officeDocument/2006/relationships/hyperlink" Target="https://www.mpam.mp.br/images/transparencia/Empenhos_2024/NE_861_4f604.pdf" TargetMode="External"/><Relationship Id="rId1557" Type="http://schemas.openxmlformats.org/officeDocument/2006/relationships/hyperlink" Target="https://mpam.mp.br/images/transparencia/Empenhos_2024/NE_1340_60366.pdf" TargetMode="External"/><Relationship Id="rId1764" Type="http://schemas.openxmlformats.org/officeDocument/2006/relationships/hyperlink" Target="https://www.mpam.mp.br/images/NE_1550_5b0f0.pdf" TargetMode="External"/><Relationship Id="rId1971" Type="http://schemas.openxmlformats.org/officeDocument/2006/relationships/hyperlink" Target="https://www.mpam.mp.br/images/NE_1771_45733.pdf" TargetMode="External"/><Relationship Id="rId56" Type="http://schemas.openxmlformats.org/officeDocument/2006/relationships/hyperlink" Target="https://www.mpam.mp.br/images/CT_22-2023_-_MP-PGJ_e60b0.pdf" TargetMode="External"/><Relationship Id="rId1417" Type="http://schemas.openxmlformats.org/officeDocument/2006/relationships/hyperlink" Target="https://www.mpam.mp.br/images/transparencia/Empenhos_2024/NE_1161_46a83.pdf" TargetMode="External"/><Relationship Id="rId1624" Type="http://schemas.openxmlformats.org/officeDocument/2006/relationships/hyperlink" Target="https://mpam.mp.br/images/transparencia/Empenhos_2024/NE_1419_215c5.pdf" TargetMode="External"/><Relationship Id="rId1831" Type="http://schemas.openxmlformats.org/officeDocument/2006/relationships/hyperlink" Target="https://www.mpam.mp.br/images/NE_1635_433e0.pdf" TargetMode="External"/><Relationship Id="rId1929" Type="http://schemas.openxmlformats.org/officeDocument/2006/relationships/hyperlink" Target="https://www.mpam.mp.br/images/transparencia/Empenhos_2024/NE_481_ff0e7.pdf" TargetMode="External"/><Relationship Id="rId2093" Type="http://schemas.openxmlformats.org/officeDocument/2006/relationships/hyperlink" Target="https://www.mpam.mp.br/images/NE_1888_b76b9.pdf" TargetMode="External"/><Relationship Id="rId272" Type="http://schemas.openxmlformats.org/officeDocument/2006/relationships/hyperlink" Target="https://www.mpam.mp.br/images/transparencia/Empenhos_2023/NE_2217_6aa98.pdf" TargetMode="External"/><Relationship Id="rId577" Type="http://schemas.openxmlformats.org/officeDocument/2006/relationships/hyperlink" Target="https://www.mpam.mp.br/images/transparencia/Empenhos_2024/NE_333_2f269.pdf" TargetMode="External"/><Relationship Id="rId2160" Type="http://schemas.openxmlformats.org/officeDocument/2006/relationships/hyperlink" Target="https://www.mpam.mp.br/images/NE_1958_9540e.pdf" TargetMode="External"/><Relationship Id="rId132" Type="http://schemas.openxmlformats.org/officeDocument/2006/relationships/hyperlink" Target="https://www.mpam.mp.br/images/transparencia/Empenhos_2024/NE_77_1da6e.pdf" TargetMode="External"/><Relationship Id="rId784" Type="http://schemas.openxmlformats.org/officeDocument/2006/relationships/hyperlink" Target="https://www.mpam.mp.br/images/transparencia/Empenhos_2024/NE_613_5e4ba.pdf" TargetMode="External"/><Relationship Id="rId991" Type="http://schemas.openxmlformats.org/officeDocument/2006/relationships/hyperlink" Target="https://www.mpam.mp.br/images/transparencia/Empenhos_2024/NE_736_7cce4.pdf" TargetMode="External"/><Relationship Id="rId1067" Type="http://schemas.openxmlformats.org/officeDocument/2006/relationships/hyperlink" Target="https://www.mpam.mp.br/images/transparencia/Empenhos_2024/NE_815_e39ce.pdf" TargetMode="External"/><Relationship Id="rId2020" Type="http://schemas.openxmlformats.org/officeDocument/2006/relationships/hyperlink" Target="https://www.mpam.mp.br/images/NE_1766_7b72b.pdf" TargetMode="External"/><Relationship Id="rId437" Type="http://schemas.openxmlformats.org/officeDocument/2006/relationships/hyperlink" Target="https://www.mpam.mp.br/images/transparencia/Empenhos_2024/NE_169_12ac6.pdf" TargetMode="External"/><Relationship Id="rId644" Type="http://schemas.openxmlformats.org/officeDocument/2006/relationships/hyperlink" Target="https://www.mpam.mp.br/images/transparencia/Empenhos_2024/NE_450_31adc.pdf" TargetMode="External"/><Relationship Id="rId851" Type="http://schemas.openxmlformats.org/officeDocument/2006/relationships/hyperlink" Target="https://www.mpam.mp.br/images/transparencia/Empenhos_2024/NE_686_7f06c.pdf" TargetMode="External"/><Relationship Id="rId1274" Type="http://schemas.openxmlformats.org/officeDocument/2006/relationships/hyperlink" Target="https://www.mpam.mp.br/images/transparencia/Empenhos_2024/NE_1004_109fc.pdf" TargetMode="External"/><Relationship Id="rId1481" Type="http://schemas.openxmlformats.org/officeDocument/2006/relationships/hyperlink" Target="https://mpam.mp.br/images/transparencia/Empenhos_2024/NE_1254_bc645.pdf" TargetMode="External"/><Relationship Id="rId1579" Type="http://schemas.openxmlformats.org/officeDocument/2006/relationships/hyperlink" Target="https://mpam.mp.br/images/transparencia/Empenhos_2024/NE_1363_b053a.pdf" TargetMode="External"/><Relationship Id="rId2118" Type="http://schemas.openxmlformats.org/officeDocument/2006/relationships/hyperlink" Target="https://www.mpam.mp.br/images/NE_1913_559cb.pdf" TargetMode="External"/><Relationship Id="rId504" Type="http://schemas.openxmlformats.org/officeDocument/2006/relationships/hyperlink" Target="https://www.mpam.mp.br/images/transparencia/Empenhos_2024/NE_244_7717f.pdf" TargetMode="External"/><Relationship Id="rId711" Type="http://schemas.openxmlformats.org/officeDocument/2006/relationships/hyperlink" Target="https://www.mpam.mp.br/images/transparencia/Empenhos_2024/NE_527_95e68.pdf" TargetMode="External"/><Relationship Id="rId949" Type="http://schemas.openxmlformats.org/officeDocument/2006/relationships/hyperlink" Target="https://www.mpam.mp.br/images/transparencia/Empenhos_2024/NE_419_1850f.pdf" TargetMode="External"/><Relationship Id="rId1134" Type="http://schemas.openxmlformats.org/officeDocument/2006/relationships/hyperlink" Target="https://www.mpam.mp.br/images/transparencia/Empenhos_2024/NE_883_b49c6.pdf" TargetMode="External"/><Relationship Id="rId1341" Type="http://schemas.openxmlformats.org/officeDocument/2006/relationships/hyperlink" Target="https://www.mpam.mp.br/images/transparencia/Empenhos_2024/NE_1071_d749e.pdf" TargetMode="External"/><Relationship Id="rId1786" Type="http://schemas.openxmlformats.org/officeDocument/2006/relationships/hyperlink" Target="https://www.mpam.mp.br/images/NE_1578_2b57d.pdf" TargetMode="External"/><Relationship Id="rId1993" Type="http://schemas.openxmlformats.org/officeDocument/2006/relationships/hyperlink" Target="https://www.mpam.mp.br/images/NE_1736_7babe.pdf" TargetMode="External"/><Relationship Id="rId78" Type="http://schemas.openxmlformats.org/officeDocument/2006/relationships/hyperlink" Target="https://www.mpam.mp.br/images/transparencia/Empenhos_2024/NE_19_d2f1c.pdf" TargetMode="External"/><Relationship Id="rId809" Type="http://schemas.openxmlformats.org/officeDocument/2006/relationships/hyperlink" Target="https://www.mpam.mp.br/images/transparencia/Empenhos_2024/NE_644_ea1fd.pdf" TargetMode="External"/><Relationship Id="rId1201" Type="http://schemas.openxmlformats.org/officeDocument/2006/relationships/hyperlink" Target="https://www.mpam.mp.br/images/transparencia/Empenhos_2024/NE_926_94034.pdf" TargetMode="External"/><Relationship Id="rId1439" Type="http://schemas.openxmlformats.org/officeDocument/2006/relationships/hyperlink" Target="https://mpam.mp.br/images/transparencia/Empenhos_2024/NE_1207_edfd3.pdf" TargetMode="External"/><Relationship Id="rId1646" Type="http://schemas.openxmlformats.org/officeDocument/2006/relationships/hyperlink" Target="https://mpam.mp.br/images/transparencia/Empenhos_2024/NE_1440_b83e0.pdf" TargetMode="External"/><Relationship Id="rId1853" Type="http://schemas.openxmlformats.org/officeDocument/2006/relationships/hyperlink" Target="https://www.mpam.mp.br/images/NE_1657_3eb0e.pdf" TargetMode="External"/><Relationship Id="rId1506" Type="http://schemas.openxmlformats.org/officeDocument/2006/relationships/hyperlink" Target="https://mpam.mp.br/images/transparencia/Empenhos_2024/NE_1279_196ba.pdf" TargetMode="External"/><Relationship Id="rId1713" Type="http://schemas.openxmlformats.org/officeDocument/2006/relationships/hyperlink" Target="https://www.mpam.mp.br/images/transparencia/Empenhos_2024/NE_1483_83938.pdf" TargetMode="External"/><Relationship Id="rId1920" Type="http://schemas.openxmlformats.org/officeDocument/2006/relationships/hyperlink" Target="https://www.mpam.mp.br/images/transparencia/Empenhos_2024/NE_627_94148.pdf" TargetMode="External"/><Relationship Id="rId294" Type="http://schemas.openxmlformats.org/officeDocument/2006/relationships/hyperlink" Target="https://www.mpam.mp.br/images/transparencia/Empenhos_2023/NE_2512_dd2e1.pdf" TargetMode="External"/><Relationship Id="rId2182" Type="http://schemas.openxmlformats.org/officeDocument/2006/relationships/hyperlink" Target="https://www.mpam.mp.br/images/NE_1988_d7477.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3/ne_2527_a7319.pdf" TargetMode="External"/><Relationship Id="rId599" Type="http://schemas.openxmlformats.org/officeDocument/2006/relationships/hyperlink" Target="https://www.mpam.mp.br/images/transparencia/Empenhos_2024/NE_355_9157a.pdf" TargetMode="External"/><Relationship Id="rId2042" Type="http://schemas.openxmlformats.org/officeDocument/2006/relationships/hyperlink" Target="https://www.mpam.mp.br/images/NE_1801_33ecd.pdf" TargetMode="External"/><Relationship Id="rId459" Type="http://schemas.openxmlformats.org/officeDocument/2006/relationships/hyperlink" Target="https://www.mpam.mp.br/images/transparencia/Empenhos_2024/NE_197_076dc.pdf" TargetMode="External"/><Relationship Id="rId666" Type="http://schemas.openxmlformats.org/officeDocument/2006/relationships/hyperlink" Target="https://www.mpam.mp.br/images/transparencia/Empenhos_2024/NE_476_21bc4.pdf" TargetMode="External"/><Relationship Id="rId873" Type="http://schemas.openxmlformats.org/officeDocument/2006/relationships/hyperlink" Target="https://www.mpam.mp.br/images/transparencia/Empenhos_2024/NE_483_28db0.pdf" TargetMode="External"/><Relationship Id="rId1089" Type="http://schemas.openxmlformats.org/officeDocument/2006/relationships/hyperlink" Target="https://www.mpam.mp.br/images/transparencia/Empenhos_2024/NE_837_ffaa5.pdf" TargetMode="External"/><Relationship Id="rId1296" Type="http://schemas.openxmlformats.org/officeDocument/2006/relationships/hyperlink" Target="https://www.mpam.mp.br/images/transparencia/Empenhos_2024/NE_1026_34273.pdf" TargetMode="External"/><Relationship Id="rId221" Type="http://schemas.openxmlformats.org/officeDocument/2006/relationships/hyperlink" Target="https://www.mpam.mp.br/images/CT_07-2023_-_MP-PGJ_fb5b5.pdf" TargetMode="External"/><Relationship Id="rId319" Type="http://schemas.openxmlformats.org/officeDocument/2006/relationships/hyperlink" Target="https://www.mpam.mp.br/images/1%C2%BA_TAP_a_CT_n%C2%BA_11-2021_-_MP-PGJ_-_2022.002433_0c7f1.pdf" TargetMode="External"/><Relationship Id="rId526" Type="http://schemas.openxmlformats.org/officeDocument/2006/relationships/hyperlink" Target="https://www.mpam.mp.br/images/transparencia/Empenhos_2024/NE_267_b13d2.pdf" TargetMode="External"/><Relationship Id="rId1156" Type="http://schemas.openxmlformats.org/officeDocument/2006/relationships/hyperlink" Target="https://www.mpam.mp.br/images/transparencia/Empenhos_2024/NE_907_82d5f.pdf" TargetMode="External"/><Relationship Id="rId1363" Type="http://schemas.openxmlformats.org/officeDocument/2006/relationships/hyperlink" Target="https://www.mpam.mp.br/images/transparencia/Empenhos_2024/NE_1147_b8875.pdf" TargetMode="External"/><Relationship Id="rId2207" Type="http://schemas.openxmlformats.org/officeDocument/2006/relationships/hyperlink" Target="https://www.mpam.mp.br/images/NE_2030_80b8e.pdf" TargetMode="External"/><Relationship Id="rId733" Type="http://schemas.openxmlformats.org/officeDocument/2006/relationships/hyperlink" Target="https://www.mpam.mp.br/images/transparencia/Empenhos_2024/NE_553_b175d.pdf" TargetMode="External"/><Relationship Id="rId940" Type="http://schemas.openxmlformats.org/officeDocument/2006/relationships/hyperlink" Target="https://www.mpam.mp.br/images/transparencia/Empenhos_2024/NE_410_18345.pdf" TargetMode="External"/><Relationship Id="rId1016" Type="http://schemas.openxmlformats.org/officeDocument/2006/relationships/hyperlink" Target="https://www.mpam.mp.br/images/transparencia/Empenhos_2024/NE_761_3ff12.pdf" TargetMode="External"/><Relationship Id="rId1570" Type="http://schemas.openxmlformats.org/officeDocument/2006/relationships/hyperlink" Target="https://mpam.mp.br/images/transparencia/Empenhos_2024/NE_1354_057d0.pdf" TargetMode="External"/><Relationship Id="rId1668" Type="http://schemas.openxmlformats.org/officeDocument/2006/relationships/hyperlink" Target="https://www.mpam.mp.br/images/transparencia/Empenhos_2024/NE_482_8e491.pdf" TargetMode="External"/><Relationship Id="rId1875" Type="http://schemas.openxmlformats.org/officeDocument/2006/relationships/hyperlink" Target="https://www.mpam.mp.br/images/NE_1679_f9737.pdf" TargetMode="External"/><Relationship Id="rId800" Type="http://schemas.openxmlformats.org/officeDocument/2006/relationships/hyperlink" Target="https://www.mpam.mp.br/images/transparencia/Empenhos_2024/NE_629_66150.pdf" TargetMode="External"/><Relationship Id="rId1223" Type="http://schemas.openxmlformats.org/officeDocument/2006/relationships/hyperlink" Target="https://www.mpam.mp.br/images/transparencia/Empenhos_2024/NE_948_43fe0.pdf" TargetMode="External"/><Relationship Id="rId1430" Type="http://schemas.openxmlformats.org/officeDocument/2006/relationships/hyperlink" Target="https://mpam.mp.br/images/transparencia/Empenhos_2024/NE_1198_eec81.pdf" TargetMode="External"/><Relationship Id="rId1528" Type="http://schemas.openxmlformats.org/officeDocument/2006/relationships/hyperlink" Target="https://mpam.mp.br/images/transparencia/Empenhos_2024/NE_1304_96f88.pdf" TargetMode="External"/><Relationship Id="rId1735" Type="http://schemas.openxmlformats.org/officeDocument/2006/relationships/hyperlink" Target="https://www.mpam.mp.br/images/transparencia/Empenhos_2024/NE_1507_ef98d.pdf" TargetMode="External"/><Relationship Id="rId1942" Type="http://schemas.openxmlformats.org/officeDocument/2006/relationships/hyperlink" Target="https://www.mpam.mp.br/images/NE_1696_0c164.pdf" TargetMode="External"/><Relationship Id="rId27" Type="http://schemas.openxmlformats.org/officeDocument/2006/relationships/hyperlink" Target="https://www.mpam.mp.br/images/Contratos/2023/Carta_Contrato/CCT_n%C2%BA_06-MP-PGJ_2a292.pdf" TargetMode="External"/><Relationship Id="rId1802" Type="http://schemas.openxmlformats.org/officeDocument/2006/relationships/hyperlink" Target="https://www.mpam.mp.br/images/NE_1606_b5dce.pdf" TargetMode="External"/><Relationship Id="rId176" Type="http://schemas.openxmlformats.org/officeDocument/2006/relationships/hyperlink" Target="https://www.mpam.mp.br/images/2_TA_ao_CT_N%C2%BA_035-2021-MP-PGJ_cea87.pdf" TargetMode="External"/><Relationship Id="rId383" Type="http://schemas.openxmlformats.org/officeDocument/2006/relationships/hyperlink" Target="https://www.mpam.mp.br/images/transparencia/Empenhos_2024/NE_113_466a3.pdf" TargetMode="External"/><Relationship Id="rId590" Type="http://schemas.openxmlformats.org/officeDocument/2006/relationships/hyperlink" Target="https://www.mpam.mp.br/images/transparencia/Empenhos_2024/NE_346_6a12c.pdf" TargetMode="External"/><Relationship Id="rId2064" Type="http://schemas.openxmlformats.org/officeDocument/2006/relationships/hyperlink" Target="https://www.mpam.mp.br/images/NE_1833_9ac55.pdf" TargetMode="External"/><Relationship Id="rId243" Type="http://schemas.openxmlformats.org/officeDocument/2006/relationships/hyperlink" Target="https://www.mpam.mp.br/images/2%C2%BA_TA_ao_CT_013-2021_-_MP-PGJ_f9615.pdf" TargetMode="External"/><Relationship Id="rId450" Type="http://schemas.openxmlformats.org/officeDocument/2006/relationships/hyperlink" Target="https://www.mpam.mp.br/images/transparencia/Empenhos_2024/NE_182_aba79.pdf" TargetMode="External"/><Relationship Id="rId688" Type="http://schemas.openxmlformats.org/officeDocument/2006/relationships/hyperlink" Target="https://www.mpam.mp.br/images/transparencia/Empenhos_2024/NE_503_75988.pdf" TargetMode="External"/><Relationship Id="rId895" Type="http://schemas.openxmlformats.org/officeDocument/2006/relationships/hyperlink" Target="https://www.mpam.mp.br/images/transparencia/Empenhos_2023/NE_1549_a45ec.pdf" TargetMode="External"/><Relationship Id="rId1080" Type="http://schemas.openxmlformats.org/officeDocument/2006/relationships/hyperlink" Target="https://www.mpam.mp.br/images/transparencia/Empenhos_2024/NE_828_9ab0a.pdf" TargetMode="External"/><Relationship Id="rId2131" Type="http://schemas.openxmlformats.org/officeDocument/2006/relationships/hyperlink" Target="https://www.mpam.mp.br/images/NE_1926_3b267.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548" Type="http://schemas.openxmlformats.org/officeDocument/2006/relationships/hyperlink" Target="https://www.mpam.mp.br/images/transparencia/Empenhos_2024/NE_299_b56db.pdf" TargetMode="External"/><Relationship Id="rId755" Type="http://schemas.openxmlformats.org/officeDocument/2006/relationships/hyperlink" Target="https://www.mpam.mp.br/images/transparencia/Empenhos_2024/NE_578_7f667.pdf" TargetMode="External"/><Relationship Id="rId962" Type="http://schemas.openxmlformats.org/officeDocument/2006/relationships/hyperlink" Target="https://www.mpam.mp.br/images/transparencia/Empenhos_2024/NE_592_9bdf2.pdf" TargetMode="External"/><Relationship Id="rId1178" Type="http://schemas.openxmlformats.org/officeDocument/2006/relationships/hyperlink" Target="https://www.mpam.mp.br/images/transparencia/Empenhos_2023/NE_2259_c9177.pdf" TargetMode="External"/><Relationship Id="rId1385" Type="http://schemas.openxmlformats.org/officeDocument/2006/relationships/hyperlink" Target="https://www.mpam.mp.br/images/transparencia/Empenhos_2024/NE_1169_bef61.pdf" TargetMode="External"/><Relationship Id="rId1592" Type="http://schemas.openxmlformats.org/officeDocument/2006/relationships/hyperlink" Target="https://mpam.mp.br/images/transparencia/Empenhos_2024/NE_1376_fc371.pdf" TargetMode="External"/><Relationship Id="rId91" Type="http://schemas.openxmlformats.org/officeDocument/2006/relationships/hyperlink" Target="https://www.mpam.mp.br/images/transparencia/Empenhos_2024/NE_32_08dbf.pdf" TargetMode="External"/><Relationship Id="rId408" Type="http://schemas.openxmlformats.org/officeDocument/2006/relationships/hyperlink" Target="https://www.mpam.mp.br/images/transparencia/Empenhos_2024/NE_140_32cce.pdf" TargetMode="External"/><Relationship Id="rId615" Type="http://schemas.openxmlformats.org/officeDocument/2006/relationships/hyperlink" Target="https://www.mpam.mp.br/images/transparencia/Empenhos_2024/NE_373_0c390.pdf" TargetMode="External"/><Relationship Id="rId822" Type="http://schemas.openxmlformats.org/officeDocument/2006/relationships/hyperlink" Target="https://www.mpam.mp.br/images/transparencia/Empenhos_2024/NE_657_8c471.pdf" TargetMode="External"/><Relationship Id="rId1038" Type="http://schemas.openxmlformats.org/officeDocument/2006/relationships/hyperlink" Target="https://www.mpam.mp.br/images/transparencia/Empenhos_2024/NE_786_b7c3e.pdf" TargetMode="External"/><Relationship Id="rId1245" Type="http://schemas.openxmlformats.org/officeDocument/2006/relationships/hyperlink" Target="https://www.mpam.mp.br/images/transparencia/Empenhos_2024/NE_972_f12bf.pdf" TargetMode="External"/><Relationship Id="rId1452" Type="http://schemas.openxmlformats.org/officeDocument/2006/relationships/hyperlink" Target="https://mpam.mp.br/images/transparencia/Empenhos_2024/NE_1220_675d4.pdf" TargetMode="External"/><Relationship Id="rId1897" Type="http://schemas.openxmlformats.org/officeDocument/2006/relationships/hyperlink" Target="https://www.mpam.mp.br/images/NE_1703_e52b6.pdf" TargetMode="External"/><Relationship Id="rId1105" Type="http://schemas.openxmlformats.org/officeDocument/2006/relationships/hyperlink" Target="https://www.mpam.mp.br/images/transparencia/Empenhos_2024/NE_853_96f0f.pdf" TargetMode="External"/><Relationship Id="rId1312" Type="http://schemas.openxmlformats.org/officeDocument/2006/relationships/hyperlink" Target="https://www.mpam.mp.br/images/transparencia/Empenhos_2024/NE_1042_6a873.pdf" TargetMode="External"/><Relationship Id="rId1757" Type="http://schemas.openxmlformats.org/officeDocument/2006/relationships/hyperlink" Target="https://www.mpam.mp.br/images/transparencia/Empenhos_2024/NE_1542_348f7.pdf" TargetMode="External"/><Relationship Id="rId1964" Type="http://schemas.openxmlformats.org/officeDocument/2006/relationships/hyperlink" Target="https://www.mpam.mp.br/images/CT_19-2023_-_MP-PGJ_9ff27.pdf" TargetMode="External"/><Relationship Id="rId49" Type="http://schemas.openxmlformats.org/officeDocument/2006/relationships/hyperlink" Target="https://www.mpam.mp.br/images/1_TA_ao_CT_N%C2%BA_013-2023_-_MPPGJ_64e36.pdf" TargetMode="External"/><Relationship Id="rId1617" Type="http://schemas.openxmlformats.org/officeDocument/2006/relationships/hyperlink" Target="https://mpam.mp.br/images/transparencia/Empenhos_2024/NE_1410_58c9b.pdf" TargetMode="External"/><Relationship Id="rId1824" Type="http://schemas.openxmlformats.org/officeDocument/2006/relationships/hyperlink" Target="https://www.mpam.mp.br/images/NE_1628_116d1.pdf" TargetMode="External"/><Relationship Id="rId198" Type="http://schemas.openxmlformats.org/officeDocument/2006/relationships/hyperlink" Target="https://www.mpam.mp.br/images/CT_n%C2%BA_034-2021-MP-PGJ_f1b15.pdf" TargetMode="External"/><Relationship Id="rId2086" Type="http://schemas.openxmlformats.org/officeDocument/2006/relationships/hyperlink" Target="https://www.mpam.mp.br/images/NE_1876_57d51.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11_f45e7.pdf" TargetMode="External"/><Relationship Id="rId2153" Type="http://schemas.openxmlformats.org/officeDocument/2006/relationships/hyperlink" Target="https://www.mpam.mp.br/images/NE_1949_b78d0.pdf" TargetMode="External"/><Relationship Id="rId125" Type="http://schemas.openxmlformats.org/officeDocument/2006/relationships/hyperlink" Target="https://www.mpam.mp.br/images/transparencia/Empenhos_2024/NE_68_2131c.pdf" TargetMode="External"/><Relationship Id="rId332" Type="http://schemas.openxmlformats.org/officeDocument/2006/relationships/hyperlink" Target="https://www.mpam.mp.br/images/1_TA_ao_CT_N%C2%BA_030-2022_-_MP-PGJ_e0c6a.pdf" TargetMode="External"/><Relationship Id="rId777" Type="http://schemas.openxmlformats.org/officeDocument/2006/relationships/hyperlink" Target="https://www.mpam.mp.br/images/transparencia/Empenhos_2024/NE_606_76ee0.pdf" TargetMode="External"/><Relationship Id="rId984" Type="http://schemas.openxmlformats.org/officeDocument/2006/relationships/hyperlink" Target="https://www.mpam.mp.br/images/transparencia/Empenhos_2024/NE_729_5a684.pdf" TargetMode="External"/><Relationship Id="rId2013" Type="http://schemas.openxmlformats.org/officeDocument/2006/relationships/hyperlink" Target="https://www.mpam.mp.br/images/NE_1758_eb1a4.pdf" TargetMode="External"/><Relationship Id="rId637" Type="http://schemas.openxmlformats.org/officeDocument/2006/relationships/hyperlink" Target="https://www.mpam.mp.br/images/transparencia/Empenhos_2024/NE_443_9ad8c.pdf" TargetMode="External"/><Relationship Id="rId844" Type="http://schemas.openxmlformats.org/officeDocument/2006/relationships/hyperlink" Target="https://www.mpam.mp.br/images/transparencia/Empenhos_2024/NE_679_bc33a.pdf" TargetMode="External"/><Relationship Id="rId1267" Type="http://schemas.openxmlformats.org/officeDocument/2006/relationships/hyperlink" Target="https://www.mpam.mp.br/images/transparencia/Empenhos_2024/NE_997_f5974.pdf" TargetMode="External"/><Relationship Id="rId1474" Type="http://schemas.openxmlformats.org/officeDocument/2006/relationships/hyperlink" Target="https://mpam.mp.br/images/transparencia/Empenhos_2024/NE_1244_72e25.pdf" TargetMode="External"/><Relationship Id="rId1681" Type="http://schemas.openxmlformats.org/officeDocument/2006/relationships/hyperlink" Target="https://www.mpam.mp.br/images/1%C2%BA_TA_ao_CT_021-2023_-_MP-PGJ_bfe55.pdf" TargetMode="External"/><Relationship Id="rId704" Type="http://schemas.openxmlformats.org/officeDocument/2006/relationships/hyperlink" Target="https://www.mpam.mp.br/images/transparencia/Empenhos_2024/NE_519_630d8.pdf" TargetMode="External"/><Relationship Id="rId911" Type="http://schemas.openxmlformats.org/officeDocument/2006/relationships/hyperlink" Target="https://www.mpam.mp.br/images/1_TA_ao_CT_N%C2%BA_025-2022_-_MP-PGJ_17da9.pdf" TargetMode="External"/><Relationship Id="rId1127" Type="http://schemas.openxmlformats.org/officeDocument/2006/relationships/hyperlink" Target="https://www.mpam.mp.br/images/transparencia/Empenhos_2024/NE_876_3567b.pdf" TargetMode="External"/><Relationship Id="rId1334" Type="http://schemas.openxmlformats.org/officeDocument/2006/relationships/hyperlink" Target="https://www.mpam.mp.br/images/transparencia/Empenhos_2024/NE_1064_f558e.pdf" TargetMode="External"/><Relationship Id="rId1541" Type="http://schemas.openxmlformats.org/officeDocument/2006/relationships/hyperlink" Target="https://mpam.mp.br/images/transparencia/Empenhos_2024/NE_1322_e0d70.pdf" TargetMode="External"/><Relationship Id="rId1779" Type="http://schemas.openxmlformats.org/officeDocument/2006/relationships/hyperlink" Target="https://www.mpam.mp.br/images/NE_1569_e5afa.pdf" TargetMode="External"/><Relationship Id="rId1986" Type="http://schemas.openxmlformats.org/officeDocument/2006/relationships/hyperlink" Target="https://www.mpam.mp.br/images/NE_1725_4eb5b.pdf" TargetMode="External"/><Relationship Id="rId40" Type="http://schemas.openxmlformats.org/officeDocument/2006/relationships/hyperlink" Target="https://www.mpam.mp.br/images/2%C2%BA_TA_ao_CC_007-2021_-_MP-PGJ_d2193.pdf" TargetMode="External"/><Relationship Id="rId1401" Type="http://schemas.openxmlformats.org/officeDocument/2006/relationships/hyperlink" Target="https://www.mpam.mp.br/images/transparencia/Empenhos_2024/NE_1187_b50ab.pdf" TargetMode="External"/><Relationship Id="rId1639" Type="http://schemas.openxmlformats.org/officeDocument/2006/relationships/hyperlink" Target="https://mpam.mp.br/images/transparencia/Empenhos_2024/NE_1435_8c51c.pdf" TargetMode="External"/><Relationship Id="rId1846" Type="http://schemas.openxmlformats.org/officeDocument/2006/relationships/hyperlink" Target="https://www.mpam.mp.br/images/NE_1650_00f1e.pdf" TargetMode="External"/><Relationship Id="rId1706" Type="http://schemas.openxmlformats.org/officeDocument/2006/relationships/hyperlink" Target="https://www.mpam.mp.br/images/transparencia/Empenhos_2024/NE_1473_1d7b0.pdf" TargetMode="External"/><Relationship Id="rId1913" Type="http://schemas.openxmlformats.org/officeDocument/2006/relationships/hyperlink" Target="https://www.mpam.mp.br/images/transparencia/Empenhos_2024/NE_102_f1e9f.pdf" TargetMode="External"/><Relationship Id="rId287" Type="http://schemas.openxmlformats.org/officeDocument/2006/relationships/hyperlink" Target="https://www.mpam.mp.br/images/transparencia/Empenhos_2023/NE_2436_592b7.pdf" TargetMode="External"/><Relationship Id="rId494" Type="http://schemas.openxmlformats.org/officeDocument/2006/relationships/hyperlink" Target="https://www.mpam.mp.br/images/transparencia/Empenhos_2024/NE_233_bbb71.pdf" TargetMode="External"/><Relationship Id="rId2175" Type="http://schemas.openxmlformats.org/officeDocument/2006/relationships/hyperlink" Target="https://www.mpam.mp.br/images/NE_1977_c2238.pdf" TargetMode="External"/><Relationship Id="rId147" Type="http://schemas.openxmlformats.org/officeDocument/2006/relationships/hyperlink" Target="https://www.mpam.mp.br/images/transparencia/Empenhos_2024/NE_92_4f176.pdf" TargetMode="External"/><Relationship Id="rId354" Type="http://schemas.openxmlformats.org/officeDocument/2006/relationships/hyperlink" Target="https://www.mpam.mp.br/images/transparencia/Empenhos_2023/NE_2410_c3474.pdf" TargetMode="External"/><Relationship Id="rId799" Type="http://schemas.openxmlformats.org/officeDocument/2006/relationships/hyperlink" Target="https://www.mpam.mp.br/images/transparencia/Empenhos_2024/NE_628_3573a.pdf" TargetMode="External"/><Relationship Id="rId1191" Type="http://schemas.openxmlformats.org/officeDocument/2006/relationships/hyperlink" Target="https://www.mpam.mp.br/images/transparencia/Empenhos_2024/NE_916_c4c6d.pdf" TargetMode="External"/><Relationship Id="rId2035" Type="http://schemas.openxmlformats.org/officeDocument/2006/relationships/hyperlink" Target="https://www.mpam.mp.br/images/NE_1792_1ffd7.pdf" TargetMode="External"/><Relationship Id="rId561" Type="http://schemas.openxmlformats.org/officeDocument/2006/relationships/hyperlink" Target="https://www.mpam.mp.br/images/transparencia/Empenhos_2024/NE_312_683da.pdf" TargetMode="External"/><Relationship Id="rId659" Type="http://schemas.openxmlformats.org/officeDocument/2006/relationships/hyperlink" Target="https://www.mpam.mp.br/images/transparencia/Empenhos_2024/NE_469_74b46.pdf" TargetMode="External"/><Relationship Id="rId866" Type="http://schemas.openxmlformats.org/officeDocument/2006/relationships/hyperlink" Target="https://www.mpam.mp.br/images/transparencia/Empenhos_2024/NE_701_608d6.pdf" TargetMode="External"/><Relationship Id="rId1289" Type="http://schemas.openxmlformats.org/officeDocument/2006/relationships/hyperlink" Target="https://www.mpam.mp.br/images/transparencia/Empenhos_2024/NE_1019_17e75.pdf" TargetMode="External"/><Relationship Id="rId1496" Type="http://schemas.openxmlformats.org/officeDocument/2006/relationships/hyperlink" Target="https://mpam.mp.br/images/transparencia/Empenhos_2024/NE_1269_75c3b.pdf" TargetMode="External"/><Relationship Id="rId214" Type="http://schemas.openxmlformats.org/officeDocument/2006/relationships/hyperlink" Target="https://www.mpam.mp.br/images/4%C2%BA_TAP_a_CESS%C3%83O_ONEROSA_N%C2%BA_01-2021_-_MP-PGJ_-_2022.008949_584c8.pdf" TargetMode="External"/><Relationship Id="rId421" Type="http://schemas.openxmlformats.org/officeDocument/2006/relationships/hyperlink" Target="https://www.mpam.mp.br/images/transparencia/Empenhos_2024/NE_153_49c3e.pdf" TargetMode="External"/><Relationship Id="rId519" Type="http://schemas.openxmlformats.org/officeDocument/2006/relationships/hyperlink" Target="https://www.mpam.mp.br/images/transparencia/Empenhos_2024/NE_259_e444b.pdf" TargetMode="External"/><Relationship Id="rId1051" Type="http://schemas.openxmlformats.org/officeDocument/2006/relationships/hyperlink" Target="https://www.mpam.mp.br/images/transparencia/Empenhos_2024/NE_799_a7fae.pdf" TargetMode="External"/><Relationship Id="rId1149" Type="http://schemas.openxmlformats.org/officeDocument/2006/relationships/hyperlink" Target="https://www.mpam.mp.br/images/transparencia/Empenhos_2024/NE_899_2ee5c.pdf" TargetMode="External"/><Relationship Id="rId1356" Type="http://schemas.openxmlformats.org/officeDocument/2006/relationships/hyperlink" Target="https://www.mpam.mp.br/images/transparencia/Empenhos_2024/NE_1114_386dd.pdf" TargetMode="External"/><Relationship Id="rId2102" Type="http://schemas.openxmlformats.org/officeDocument/2006/relationships/hyperlink" Target="https://www.mpam.mp.br/images/NE_1897_c350c.pdf" TargetMode="External"/><Relationship Id="rId726" Type="http://schemas.openxmlformats.org/officeDocument/2006/relationships/hyperlink" Target="https://www.mpam.mp.br/images/transparencia/Empenhos_2024/NE_542_edf94.pdf" TargetMode="External"/><Relationship Id="rId933" Type="http://schemas.openxmlformats.org/officeDocument/2006/relationships/hyperlink" Target="https://www.mpam.mp.br/images/transparencia/Empenhos_2024/NE_391_98b31.pdf" TargetMode="External"/><Relationship Id="rId1009" Type="http://schemas.openxmlformats.org/officeDocument/2006/relationships/hyperlink" Target="https://www.mpam.mp.br/images/transparencia/Empenhos_2024/NE_754_2205e.pdf" TargetMode="External"/><Relationship Id="rId1563" Type="http://schemas.openxmlformats.org/officeDocument/2006/relationships/hyperlink" Target="https://mpam.mp.br/images/transparencia/Empenhos_2024/NE_1346_5f5b9.pdf" TargetMode="External"/><Relationship Id="rId1770" Type="http://schemas.openxmlformats.org/officeDocument/2006/relationships/hyperlink" Target="https://www.mpam.mp.br/images/NE_1557_84709.pdf" TargetMode="External"/><Relationship Id="rId1868" Type="http://schemas.openxmlformats.org/officeDocument/2006/relationships/hyperlink" Target="https://www.mpam.mp.br/images/NE_1672_a0831.pdf" TargetMode="External"/><Relationship Id="rId62" Type="http://schemas.openxmlformats.org/officeDocument/2006/relationships/hyperlink" Target="https://www.mpam.mp.br/images/transparencia/Empenhos_2024/NE_3_56dba.pdf" TargetMode="External"/><Relationship Id="rId1216" Type="http://schemas.openxmlformats.org/officeDocument/2006/relationships/hyperlink" Target="https://www.mpam.mp.br/images/transparencia/Empenhos_2024/NE_941_8de0f.pdf" TargetMode="External"/><Relationship Id="rId1423" Type="http://schemas.openxmlformats.org/officeDocument/2006/relationships/hyperlink" Target="https://www.mpam.mp.br/images/CT_09-2023_-_MP-PGJ_dd5d4.pdf" TargetMode="External"/><Relationship Id="rId1630" Type="http://schemas.openxmlformats.org/officeDocument/2006/relationships/hyperlink" Target="https://mpam.mp.br/images/transparencia/Empenhos_2024/NE_1426_61af1.pdf" TargetMode="External"/><Relationship Id="rId1728" Type="http://schemas.openxmlformats.org/officeDocument/2006/relationships/hyperlink" Target="https://www.mpam.mp.br/images/transparencia/Empenhos_2024/NE_1500_b61ef.pdf" TargetMode="External"/><Relationship Id="rId1935" Type="http://schemas.openxmlformats.org/officeDocument/2006/relationships/hyperlink" Target="https://www.mpam.mp.br/images/transparencia/Empenhos_2024/NE_1048_60511.pdf" TargetMode="External"/><Relationship Id="rId2197" Type="http://schemas.openxmlformats.org/officeDocument/2006/relationships/hyperlink" Target="https://www.mpam.mp.br/images/NE_2015_2edf5.pdf" TargetMode="External"/><Relationship Id="rId169" Type="http://schemas.openxmlformats.org/officeDocument/2006/relationships/hyperlink" Target="https://www.mpam.mp.br/images/CT_06-2023_-_MP-PGJ_07b55.pdf" TargetMode="External"/><Relationship Id="rId376" Type="http://schemas.openxmlformats.org/officeDocument/2006/relationships/hyperlink" Target="https://www.mpam.mp.br/images/transparencia/Empenhos_2024/NE_106_5fc65.pdf" TargetMode="External"/><Relationship Id="rId583" Type="http://schemas.openxmlformats.org/officeDocument/2006/relationships/hyperlink" Target="https://www.mpam.mp.br/images/transparencia/Empenhos_2024/NE_339_a0e67.pdf" TargetMode="External"/><Relationship Id="rId790" Type="http://schemas.openxmlformats.org/officeDocument/2006/relationships/hyperlink" Target="https://www.mpam.mp.br/images/transparencia/Empenhos_2024/NE_619_bb80b.pdf" TargetMode="External"/><Relationship Id="rId2057" Type="http://schemas.openxmlformats.org/officeDocument/2006/relationships/hyperlink" Target="https://www.mpam.mp.br/images/NE_1826_85860.pdf" TargetMode="External"/><Relationship Id="rId4" Type="http://schemas.openxmlformats.org/officeDocument/2006/relationships/hyperlink" Target="https://www.mpam.mp.br/images/Contratos/2023/Aditivos/4%C2%BA_TA_ao_CT_02-2019_-_MP-PGJ_c76fb.pdf" TargetMode="External"/><Relationship Id="rId236" Type="http://schemas.openxmlformats.org/officeDocument/2006/relationships/hyperlink" Target="https://www.mpam.mp.br/images/transparencia/Empenhos_2023/NE_1493_5cdcc.pdf" TargetMode="External"/><Relationship Id="rId443" Type="http://schemas.openxmlformats.org/officeDocument/2006/relationships/hyperlink" Target="https://www.mpam.mp.br/images/transparencia/Empenhos_2024/NE_175_bfa3c.pdf" TargetMode="External"/><Relationship Id="rId650" Type="http://schemas.openxmlformats.org/officeDocument/2006/relationships/hyperlink" Target="https://www.mpam.mp.br/images/transparencia/Empenhos_2024/NE_456_46ec3.pdf" TargetMode="External"/><Relationship Id="rId888" Type="http://schemas.openxmlformats.org/officeDocument/2006/relationships/hyperlink" Target="https://www.mpam.mp.br/images/1%C2%BA_TA_ao_CT_031-2022_-_MP-PGJ_84558.pdf" TargetMode="External"/><Relationship Id="rId1073" Type="http://schemas.openxmlformats.org/officeDocument/2006/relationships/hyperlink" Target="https://www.mpam.mp.br/images/transparencia/Empenhos_2024/NE_821_b383c.pdf" TargetMode="External"/><Relationship Id="rId1280" Type="http://schemas.openxmlformats.org/officeDocument/2006/relationships/hyperlink" Target="https://www.mpam.mp.br/images/transparencia/Empenhos_2024/NE_1010_19eb9.pdf" TargetMode="External"/><Relationship Id="rId2124" Type="http://schemas.openxmlformats.org/officeDocument/2006/relationships/hyperlink" Target="https://www.mpam.mp.br/images/NE_1919_3d50e.pdf" TargetMode="External"/><Relationship Id="rId303" Type="http://schemas.openxmlformats.org/officeDocument/2006/relationships/hyperlink" Target="https://www.mpam.mp.br/images/1_TA_ao_CT_N%C2%BA_019-2023_-_MP-PGJ_34738.pdf" TargetMode="External"/><Relationship Id="rId748" Type="http://schemas.openxmlformats.org/officeDocument/2006/relationships/hyperlink" Target="https://www.mpam.mp.br/images/transparencia/Empenhos_2024/NE_568_1c25e.pdf" TargetMode="External"/><Relationship Id="rId955" Type="http://schemas.openxmlformats.org/officeDocument/2006/relationships/hyperlink" Target="https://www.mpam.mp.br/images/transparencia/Empenhos_2024/NE_425_57073.pdf" TargetMode="External"/><Relationship Id="rId1140" Type="http://schemas.openxmlformats.org/officeDocument/2006/relationships/hyperlink" Target="https://www.mpam.mp.br/images/transparencia/Empenhos_2024/NE_890_66eac.pdf" TargetMode="External"/><Relationship Id="rId1378" Type="http://schemas.openxmlformats.org/officeDocument/2006/relationships/hyperlink" Target="https://www.mpam.mp.br/images/transparencia/Empenhos_2024/NE_1162_cea81.pdf" TargetMode="External"/><Relationship Id="rId1585" Type="http://schemas.openxmlformats.org/officeDocument/2006/relationships/hyperlink" Target="https://mpam.mp.br/images/transparencia/Empenhos_2024/NE_1369_3a7ec.pdf" TargetMode="External"/><Relationship Id="rId1792" Type="http://schemas.openxmlformats.org/officeDocument/2006/relationships/hyperlink" Target="https://www.mpam.mp.br/images/NE_1594_2b95e.pdf" TargetMode="External"/><Relationship Id="rId84" Type="http://schemas.openxmlformats.org/officeDocument/2006/relationships/hyperlink" Target="https://www.mpam.mp.br/images/transparencia/Empenhos_2024/NE_25_8afb9.pdf" TargetMode="External"/><Relationship Id="rId510" Type="http://schemas.openxmlformats.org/officeDocument/2006/relationships/hyperlink" Target="https://www.mpam.mp.br/images/transparencia/Empenhos_2024/NE_250_78afe.pdf" TargetMode="External"/><Relationship Id="rId608" Type="http://schemas.openxmlformats.org/officeDocument/2006/relationships/hyperlink" Target="https://www.mpam.mp.br/images/transparencia/Empenhos_2024/NE_365_66b1c.pdf" TargetMode="External"/><Relationship Id="rId815" Type="http://schemas.openxmlformats.org/officeDocument/2006/relationships/hyperlink" Target="https://www.mpam.mp.br/images/transparencia/Empenhos_2024/NE_650_3e7e3.pdf" TargetMode="External"/><Relationship Id="rId1238" Type="http://schemas.openxmlformats.org/officeDocument/2006/relationships/hyperlink" Target="https://www.mpam.mp.br/images/transparencia/Empenhos_2024/NE_963_5fd1f.pdf" TargetMode="External"/><Relationship Id="rId1445" Type="http://schemas.openxmlformats.org/officeDocument/2006/relationships/hyperlink" Target="https://mpam.mp.br/images/transparencia/Empenhos_2024/NE_1213_c0742.pdf" TargetMode="External"/><Relationship Id="rId1652" Type="http://schemas.openxmlformats.org/officeDocument/2006/relationships/hyperlink" Target="https://mpam.mp.br/images/transparencia/Empenhos_2024/NE_1449_af6e3.pdf" TargetMode="External"/><Relationship Id="rId1000" Type="http://schemas.openxmlformats.org/officeDocument/2006/relationships/hyperlink" Target="https://www.mpam.mp.br/images/transparencia/Empenhos_2024/NE_745_e2d62.pdf" TargetMode="External"/><Relationship Id="rId1305" Type="http://schemas.openxmlformats.org/officeDocument/2006/relationships/hyperlink" Target="https://www.mpam.mp.br/images/transparencia/Empenhos_2024/NE_1035_8e149.pdf" TargetMode="External"/><Relationship Id="rId1957" Type="http://schemas.openxmlformats.org/officeDocument/2006/relationships/hyperlink" Target="https://mpam.mp.br/images/transparencia/Empenhos_2024/NE_1303_a8c7f.pdf" TargetMode="External"/><Relationship Id="rId1512" Type="http://schemas.openxmlformats.org/officeDocument/2006/relationships/hyperlink" Target="https://mpam.mp.br/images/transparencia/Empenhos_2024/NE_1285_d72c7.pdf" TargetMode="External"/><Relationship Id="rId1817" Type="http://schemas.openxmlformats.org/officeDocument/2006/relationships/hyperlink" Target="https://www.mpam.mp.br/images/NE_1621_0eab2.pdf" TargetMode="External"/><Relationship Id="rId11" Type="http://schemas.openxmlformats.org/officeDocument/2006/relationships/hyperlink" Target="https://www.mpam.mp.br/images/CT_19-2023_-_MP-PGJ_9ff27.pdf" TargetMode="External"/><Relationship Id="rId398" Type="http://schemas.openxmlformats.org/officeDocument/2006/relationships/hyperlink" Target="https://www.mpam.mp.br/images/transparencia/Empenhos_2024/NE_129_ece7f.pdf" TargetMode="External"/><Relationship Id="rId2079" Type="http://schemas.openxmlformats.org/officeDocument/2006/relationships/hyperlink" Target="https://www.mpam.mp.br/images/NE_1866_dd3a5.pdf" TargetMode="External"/><Relationship Id="rId160" Type="http://schemas.openxmlformats.org/officeDocument/2006/relationships/hyperlink" Target="https://www.mpam.mp.br/images/transparencia/Empenhos_2024/NE_105_ac308.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03_e7543.pdf" TargetMode="External"/><Relationship Id="rId672" Type="http://schemas.openxmlformats.org/officeDocument/2006/relationships/hyperlink" Target="https://www.mpam.mp.br/images/transparencia/Empenhos_2024/NE_485_96f86.pdf" TargetMode="External"/><Relationship Id="rId1095" Type="http://schemas.openxmlformats.org/officeDocument/2006/relationships/hyperlink" Target="https://www.mpam.mp.br/images/transparencia/Empenhos_2024/NE_843_2c42a.pdf" TargetMode="External"/><Relationship Id="rId2146" Type="http://schemas.openxmlformats.org/officeDocument/2006/relationships/hyperlink" Target="https://www.mpam.mp.br/images/NE_1941_a6075.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CT_13-2023_-_MP-PGJ_33f21.pdf" TargetMode="External"/><Relationship Id="rId532" Type="http://schemas.openxmlformats.org/officeDocument/2006/relationships/hyperlink" Target="https://www.mpam.mp.br/images/transparencia/Empenhos_2024/NE_274_33c13.pdf" TargetMode="External"/><Relationship Id="rId977" Type="http://schemas.openxmlformats.org/officeDocument/2006/relationships/hyperlink" Target="https://www.mpam.mp.br/images/transparencia/Empenhos_2024/NE_722_5687f.pdf" TargetMode="External"/><Relationship Id="rId1162" Type="http://schemas.openxmlformats.org/officeDocument/2006/relationships/hyperlink" Target="https://www.mpam.mp.br/images/transparencia/Empenhos_2024/NE_465_d7047.pdf" TargetMode="External"/><Relationship Id="rId2006" Type="http://schemas.openxmlformats.org/officeDocument/2006/relationships/hyperlink" Target="https://www.mpam.mp.br/images/NE_1751_6e6d7.pdf" TargetMode="External"/><Relationship Id="rId2213" Type="http://schemas.openxmlformats.org/officeDocument/2006/relationships/hyperlink" Target="https://www.mpam.mp.br/images/CT_29-2024_-_MP-PGJ_3982e.pdf" TargetMode="External"/><Relationship Id="rId837" Type="http://schemas.openxmlformats.org/officeDocument/2006/relationships/hyperlink" Target="https://www.mpam.mp.br/images/transparencia/Empenhos_2024/NE_672_b5371.pdf" TargetMode="External"/><Relationship Id="rId1022" Type="http://schemas.openxmlformats.org/officeDocument/2006/relationships/hyperlink" Target="https://www.mpam.mp.br/images/transparencia/Empenhos_2024/NE_767_ea71c.pdf" TargetMode="External"/><Relationship Id="rId1467" Type="http://schemas.openxmlformats.org/officeDocument/2006/relationships/hyperlink" Target="https://mpam.mp.br/images/transparencia/Empenhos_2024/NE_1235_62466.pdf" TargetMode="External"/><Relationship Id="rId1674" Type="http://schemas.openxmlformats.org/officeDocument/2006/relationships/hyperlink" Target="https://www.mpam.mp.br/images/1%C2%BA_TAP_a_CCT_n%C2%BA_03-2020_-_MP-PGJ_-_2021.018905_234eb.pdf" TargetMode="External"/><Relationship Id="rId1881" Type="http://schemas.openxmlformats.org/officeDocument/2006/relationships/hyperlink" Target="https://www.mpam.mp.br/images/NE_1685_47b39.pdf" TargetMode="External"/><Relationship Id="rId904" Type="http://schemas.openxmlformats.org/officeDocument/2006/relationships/hyperlink" Target="https://www.mpam.mp.br/images/transparencia/Empenhos_2023/NE_2617_ba52a.pdf" TargetMode="External"/><Relationship Id="rId1327" Type="http://schemas.openxmlformats.org/officeDocument/2006/relationships/hyperlink" Target="https://www.mpam.mp.br/images/transparencia/Empenhos_2024/NE_1057_27c95.pdf" TargetMode="External"/><Relationship Id="rId1534" Type="http://schemas.openxmlformats.org/officeDocument/2006/relationships/hyperlink" Target="https://mpam.mp.br/images/transparencia/Empenhos_2024/NE_1315_9cd84.pdf" TargetMode="External"/><Relationship Id="rId1741" Type="http://schemas.openxmlformats.org/officeDocument/2006/relationships/hyperlink" Target="https://www.mpam.mp.br/images/transparencia/Empenhos_2024/NE_1514_39b32.pdf" TargetMode="External"/><Relationship Id="rId1979" Type="http://schemas.openxmlformats.org/officeDocument/2006/relationships/hyperlink" Target="https://www.mpam.mp.br/images/NE_1717_8bfb8.pdf" TargetMode="External"/><Relationship Id="rId33" Type="http://schemas.openxmlformats.org/officeDocument/2006/relationships/hyperlink" Target="https://www.mpam.mp.br/images/CT_07-2023_-_MP-PGJ_fb5b5.pdf" TargetMode="External"/><Relationship Id="rId1601" Type="http://schemas.openxmlformats.org/officeDocument/2006/relationships/hyperlink" Target="https://mpam.mp.br/images/transparencia/Empenhos_2024/NE_1385_e771a.pdf" TargetMode="External"/><Relationship Id="rId1839" Type="http://schemas.openxmlformats.org/officeDocument/2006/relationships/hyperlink" Target="https://www.mpam.mp.br/images/NE_1643_e52eb.pdf" TargetMode="External"/><Relationship Id="rId182" Type="http://schemas.openxmlformats.org/officeDocument/2006/relationships/hyperlink" Target="https://www.mpam.mp.br/images/CT_35-2023_-_MP-PGJ_9101e.pdf" TargetMode="External"/><Relationship Id="rId1906" Type="http://schemas.openxmlformats.org/officeDocument/2006/relationships/hyperlink" Target="https://www.mpam.mp.br/images/NE_1564_19e14.pdf" TargetMode="External"/><Relationship Id="rId487" Type="http://schemas.openxmlformats.org/officeDocument/2006/relationships/hyperlink" Target="https://www.mpam.mp.br/images/transparencia/Empenhos_2024/NE_226_6659a.pdf" TargetMode="External"/><Relationship Id="rId694" Type="http://schemas.openxmlformats.org/officeDocument/2006/relationships/hyperlink" Target="v" TargetMode="External"/><Relationship Id="rId2070" Type="http://schemas.openxmlformats.org/officeDocument/2006/relationships/hyperlink" Target="https://www.mpam.mp.br/images/NE_1843_13b7b.pdf" TargetMode="External"/><Relationship Id="rId2168" Type="http://schemas.openxmlformats.org/officeDocument/2006/relationships/hyperlink" Target="https://www.mpam.mp.br/images/NE_1967_e4480.pdf" TargetMode="External"/><Relationship Id="rId347" Type="http://schemas.openxmlformats.org/officeDocument/2006/relationships/hyperlink" Target="https://www.mpam.mp.br/images/transparencia/Empenhos_2023/NE_1913_c3b5c.pdf" TargetMode="External"/><Relationship Id="rId999" Type="http://schemas.openxmlformats.org/officeDocument/2006/relationships/hyperlink" Target="https://www.mpam.mp.br/images/transparencia/Empenhos_2024/NE_744_3cf0c.pdf" TargetMode="External"/><Relationship Id="rId1184" Type="http://schemas.openxmlformats.org/officeDocument/2006/relationships/hyperlink" Target="https://www.mpam.mp.br/images/transparencia/NE_2644_adc08.pdf" TargetMode="External"/><Relationship Id="rId2028" Type="http://schemas.openxmlformats.org/officeDocument/2006/relationships/hyperlink" Target="https://www.mpam.mp.br/images/NE_1784_5d633.pdf" TargetMode="External"/><Relationship Id="rId554" Type="http://schemas.openxmlformats.org/officeDocument/2006/relationships/hyperlink" Target="https://www.mpam.mp.br/images/transparencia/Empenhos_2024/NE_305_87756.pdf" TargetMode="External"/><Relationship Id="rId761" Type="http://schemas.openxmlformats.org/officeDocument/2006/relationships/hyperlink" Target="https://www.mpam.mp.br/images/transparencia/Empenhos_2024/NE_584_e5a85.pdf" TargetMode="External"/><Relationship Id="rId859" Type="http://schemas.openxmlformats.org/officeDocument/2006/relationships/hyperlink" Target="https://www.mpam.mp.br/images/transparencia/Empenhos_2024/NE_694_1ba43.pdf" TargetMode="External"/><Relationship Id="rId1391" Type="http://schemas.openxmlformats.org/officeDocument/2006/relationships/hyperlink" Target="https://www.mpam.mp.br/images/transparencia/Empenhos_2024/NE_1177_96c2f.pdf" TargetMode="External"/><Relationship Id="rId1489" Type="http://schemas.openxmlformats.org/officeDocument/2006/relationships/hyperlink" Target="https://mpam.mp.br/images/transparencia/Empenhos_2024/NE_1262_f925d.pdf" TargetMode="External"/><Relationship Id="rId1696" Type="http://schemas.openxmlformats.org/officeDocument/2006/relationships/hyperlink" Target="https://www.mpam.mp.br/images/transparencia/Empenhos_2024/NE_1458_6cccd.pdf" TargetMode="External"/><Relationship Id="rId207" Type="http://schemas.openxmlformats.org/officeDocument/2006/relationships/hyperlink" Target="https://www.mpam.mp.br/images/transparencia/Empenhos_2023/NE_12_37648.pdf" TargetMode="External"/><Relationship Id="rId414" Type="http://schemas.openxmlformats.org/officeDocument/2006/relationships/hyperlink" Target="https://www.mpam.mp.br/images/transparencia/Empenhos_2024/NE_146_09082.pdf" TargetMode="External"/><Relationship Id="rId621" Type="http://schemas.openxmlformats.org/officeDocument/2006/relationships/hyperlink" Target="https://www.mpam.mp.br/images/transparencia/Empenhos_2024/NE_403_13788.pdf" TargetMode="External"/><Relationship Id="rId1044" Type="http://schemas.openxmlformats.org/officeDocument/2006/relationships/hyperlink" Target="https://www.mpam.mp.br/images/transparencia/Empenhos_2024/NE_792_7db0a.pdf" TargetMode="External"/><Relationship Id="rId1251" Type="http://schemas.openxmlformats.org/officeDocument/2006/relationships/hyperlink" Target="https://www.mpam.mp.br/images/transparencia/Empenhos_2024/NE_979_4177a.pdf" TargetMode="External"/><Relationship Id="rId1349" Type="http://schemas.openxmlformats.org/officeDocument/2006/relationships/hyperlink" Target="https://www.mpam.mp.br/images/transparencia/Empenhos_2024/NE_1107_60c72.pdf" TargetMode="External"/><Relationship Id="rId719" Type="http://schemas.openxmlformats.org/officeDocument/2006/relationships/hyperlink" Target="https://www.mpam.mp.br/images/transparencia/Empenhos_2024/NE_535_ad835.pdf" TargetMode="External"/><Relationship Id="rId926" Type="http://schemas.openxmlformats.org/officeDocument/2006/relationships/hyperlink" Target="https://www.mpam.mp.br/images/transparencia/Empenhos_2024/NE_384_15fca.pdf" TargetMode="External"/><Relationship Id="rId1111" Type="http://schemas.openxmlformats.org/officeDocument/2006/relationships/hyperlink" Target="https://www.mpam.mp.br/images/transparencia/Empenhos_2024/NE_860_37567.pdf" TargetMode="External"/><Relationship Id="rId1556" Type="http://schemas.openxmlformats.org/officeDocument/2006/relationships/hyperlink" Target="https://mpam.mp.br/images/transparencia/Empenhos_2024/NE_1339_041c5.pdf" TargetMode="External"/><Relationship Id="rId1763" Type="http://schemas.openxmlformats.org/officeDocument/2006/relationships/hyperlink" Target="https://www.mpam.mp.br/images/NE_1549_396b9.pdf" TargetMode="External"/><Relationship Id="rId1970" Type="http://schemas.openxmlformats.org/officeDocument/2006/relationships/hyperlink" Target="https://www.mpam.mp.br/images/NE_1764_e9eff.pdf" TargetMode="External"/><Relationship Id="rId55" Type="http://schemas.openxmlformats.org/officeDocument/2006/relationships/hyperlink" Target="https://www.mpam.mp.br/images/CT_01-2024_-_MP-PGJ_ac2a1.pdf" TargetMode="External"/><Relationship Id="rId1209" Type="http://schemas.openxmlformats.org/officeDocument/2006/relationships/hyperlink" Target="https://www.mpam.mp.br/images/transparencia/Empenhos_2024/NE_934_74853.pdf" TargetMode="External"/><Relationship Id="rId1416" Type="http://schemas.openxmlformats.org/officeDocument/2006/relationships/hyperlink" Target="https://www.mpam.mp.br/images/transparencia/Empenhos_2024/NE_1160_6f212.pdf" TargetMode="External"/><Relationship Id="rId1623" Type="http://schemas.openxmlformats.org/officeDocument/2006/relationships/hyperlink" Target="https://mpam.mp.br/images/transparencia/Empenhos_2024/NE_1418_0cf0c.pdf" TargetMode="External"/><Relationship Id="rId1830" Type="http://schemas.openxmlformats.org/officeDocument/2006/relationships/hyperlink" Target="https://www.mpam.mp.br/images/NE_1634_7ec15.pdf" TargetMode="External"/><Relationship Id="rId1928" Type="http://schemas.openxmlformats.org/officeDocument/2006/relationships/hyperlink" Target="https://www.mpam.mp.br/images/transparencia/Empenhos_2024/NE_333_2f269.pdf" TargetMode="External"/><Relationship Id="rId2092" Type="http://schemas.openxmlformats.org/officeDocument/2006/relationships/hyperlink" Target="https://www.mpam.mp.br/images/NE_1887_a530f.pdf" TargetMode="External"/><Relationship Id="rId271" Type="http://schemas.openxmlformats.org/officeDocument/2006/relationships/hyperlink" Target="https://www.mpam.mp.br/images/transparencia/Empenhos_2023/NE_2212_aa077.pdf" TargetMode="External"/><Relationship Id="rId131" Type="http://schemas.openxmlformats.org/officeDocument/2006/relationships/hyperlink" Target="https://www.mpam.mp.br/images/transparencia/Empenhos_2024/NE_76_df2bb.pdf" TargetMode="External"/><Relationship Id="rId369" Type="http://schemas.openxmlformats.org/officeDocument/2006/relationships/hyperlink" Target="https://www.mpam.mp.br/images/3_TA_ao_CT_N%C2%BA_022-2021_-_MP-PGJ_3d457.pdf" TargetMode="External"/><Relationship Id="rId576" Type="http://schemas.openxmlformats.org/officeDocument/2006/relationships/hyperlink" Target="https://www.mpam.mp.br/images/transparencia/Empenhos_2024/NE_332_e76d5.pdf" TargetMode="External"/><Relationship Id="rId783" Type="http://schemas.openxmlformats.org/officeDocument/2006/relationships/hyperlink" Target="https://www.mpam.mp.br/images/transparencia/Empenhos_2024/NE_612_6e514.pdf" TargetMode="External"/><Relationship Id="rId990" Type="http://schemas.openxmlformats.org/officeDocument/2006/relationships/hyperlink" Target="https://www.mpam.mp.br/images/transparencia/Empenhos_2024/NE_735_8f5a1.pdf" TargetMode="External"/><Relationship Id="rId229" Type="http://schemas.openxmlformats.org/officeDocument/2006/relationships/hyperlink" Target="https://www.mpam.mp.br/images/CT_15-2023_-_MP-PGJ_777a8.pdf" TargetMode="External"/><Relationship Id="rId436" Type="http://schemas.openxmlformats.org/officeDocument/2006/relationships/hyperlink" Target="https://www.mpam.mp.br/images/transparencia/Empenhos_2024/NE_168_b51c0.pdf" TargetMode="External"/><Relationship Id="rId643" Type="http://schemas.openxmlformats.org/officeDocument/2006/relationships/hyperlink" Target="https://www.mpam.mp.br/images/transparencia/Empenhos_2024/NE_449_db681.pdf" TargetMode="External"/><Relationship Id="rId1066" Type="http://schemas.openxmlformats.org/officeDocument/2006/relationships/hyperlink" Target="https://www.mpam.mp.br/images/transparencia/Empenhos_2024/NE_814_940e7.pdf" TargetMode="External"/><Relationship Id="rId1273" Type="http://schemas.openxmlformats.org/officeDocument/2006/relationships/hyperlink" Target="https://www.mpam.mp.br/images/transparencia/Empenhos_2024/NE_1003_3b3c7.pdf" TargetMode="External"/><Relationship Id="rId1480" Type="http://schemas.openxmlformats.org/officeDocument/2006/relationships/hyperlink" Target="https://mpam.mp.br/images/transparencia/Empenhos_2024/NE_1253_8acc7.pdf" TargetMode="External"/><Relationship Id="rId2117" Type="http://schemas.openxmlformats.org/officeDocument/2006/relationships/hyperlink" Target="https://www.mpam.mp.br/images/NE_1912_2560f.pdf" TargetMode="External"/><Relationship Id="rId850" Type="http://schemas.openxmlformats.org/officeDocument/2006/relationships/hyperlink" Target="https://www.mpam.mp.br/images/transparencia/Empenhos_2024/NE_685_d2050.pdf" TargetMode="External"/><Relationship Id="rId948" Type="http://schemas.openxmlformats.org/officeDocument/2006/relationships/hyperlink" Target="https://www.mpam.mp.br/images/transparencia/Empenhos_2024/NE_418_aec15.pdf" TargetMode="External"/><Relationship Id="rId1133" Type="http://schemas.openxmlformats.org/officeDocument/2006/relationships/hyperlink" Target="https://www.mpam.mp.br/images/transparencia/Empenhos_2024/NE_882_d324d.pdf" TargetMode="External"/><Relationship Id="rId1578" Type="http://schemas.openxmlformats.org/officeDocument/2006/relationships/hyperlink" Target="https://mpam.mp.br/images/transparencia/Empenhos_2024/NE_1362_118e8.pdf" TargetMode="External"/><Relationship Id="rId1785" Type="http://schemas.openxmlformats.org/officeDocument/2006/relationships/hyperlink" Target="https://www.mpam.mp.br/images/NE_1575_c766f.pdf" TargetMode="External"/><Relationship Id="rId1992" Type="http://schemas.openxmlformats.org/officeDocument/2006/relationships/hyperlink" Target="https://www.mpam.mp.br/images/NE_1734_fdf38.pdf" TargetMode="External"/><Relationship Id="rId77" Type="http://schemas.openxmlformats.org/officeDocument/2006/relationships/hyperlink" Target="https://www.mpam.mp.br/images/transparencia/Empenhos_2024/NE_18_fbd87.pdf" TargetMode="External"/><Relationship Id="rId503" Type="http://schemas.openxmlformats.org/officeDocument/2006/relationships/hyperlink" Target="https://www.mpam.mp.br/images/transparencia/Empenhos_2024/NE_243_b982b.pdf" TargetMode="External"/><Relationship Id="rId710" Type="http://schemas.openxmlformats.org/officeDocument/2006/relationships/hyperlink" Target="https://www.mpam.mp.br/images/transparencia/Empenhos_2024/NE_526_67373.pdf" TargetMode="External"/><Relationship Id="rId808" Type="http://schemas.openxmlformats.org/officeDocument/2006/relationships/hyperlink" Target="https://www.mpam.mp.br/images/transparencia/Empenhos_2024/NE_643_566c3.pdf" TargetMode="External"/><Relationship Id="rId1340" Type="http://schemas.openxmlformats.org/officeDocument/2006/relationships/hyperlink" Target="https://www.mpam.mp.br/images/transparencia/Empenhos_2024/NE_1070_0fdef.pdf" TargetMode="External"/><Relationship Id="rId1438" Type="http://schemas.openxmlformats.org/officeDocument/2006/relationships/hyperlink" Target="https://mpam.mp.br/images/transparencia/Empenhos_2024/NE_1206_4517c.pdf" TargetMode="External"/><Relationship Id="rId1645" Type="http://schemas.openxmlformats.org/officeDocument/2006/relationships/hyperlink" Target="https://mpam.mp.br/images/transparencia/Empenhos_2024/NE_1439_fa30d.pdf" TargetMode="External"/><Relationship Id="rId1200" Type="http://schemas.openxmlformats.org/officeDocument/2006/relationships/hyperlink" Target="https://www.mpam.mp.br/images/transparencia/Empenhos_2024/NE_925_5bd8b.pdf" TargetMode="External"/><Relationship Id="rId1852" Type="http://schemas.openxmlformats.org/officeDocument/2006/relationships/hyperlink" Target="https://www.mpam.mp.br/images/NE_1656_bf494.pdf" TargetMode="External"/><Relationship Id="rId1505" Type="http://schemas.openxmlformats.org/officeDocument/2006/relationships/hyperlink" Target="https://mpam.mp.br/images/transparencia/Empenhos_2024/NE_1278_8d2f3.pdf" TargetMode="External"/><Relationship Id="rId1712" Type="http://schemas.openxmlformats.org/officeDocument/2006/relationships/hyperlink" Target="https://www.mpam.mp.br/images/transparencia/Empenhos_2024/NE_1481_1a9a4.pdf" TargetMode="External"/><Relationship Id="rId293" Type="http://schemas.openxmlformats.org/officeDocument/2006/relationships/hyperlink" Target="https://www.mpam.mp.br/images/transparencia/Empenhos_2023/ne_2470_43a1d.pdf" TargetMode="External"/><Relationship Id="rId2181" Type="http://schemas.openxmlformats.org/officeDocument/2006/relationships/hyperlink" Target="https://www.mpam.mp.br/images/NE_1987_93693.pdf" TargetMode="External"/><Relationship Id="rId153" Type="http://schemas.openxmlformats.org/officeDocument/2006/relationships/hyperlink" Target="https://www.mpam.mp.br/images/transparencia/Empenhos_2024/NE_98_7dd5f.pdf" TargetMode="External"/><Relationship Id="rId360" Type="http://schemas.openxmlformats.org/officeDocument/2006/relationships/hyperlink" Target="https://www.mpam.mp.br/images/transparencia/Empenhos_2023/NE_2525_1c994.pdf" TargetMode="External"/><Relationship Id="rId598" Type="http://schemas.openxmlformats.org/officeDocument/2006/relationships/hyperlink" Target="https://www.mpam.mp.br/images/transparencia/Empenhos_2024/NE_354_2faae.pdf" TargetMode="External"/><Relationship Id="rId2041" Type="http://schemas.openxmlformats.org/officeDocument/2006/relationships/hyperlink" Target="https://www.mpam.mp.br/images/NE_1800_52baf.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196_55c32.pdf" TargetMode="External"/><Relationship Id="rId665" Type="http://schemas.openxmlformats.org/officeDocument/2006/relationships/hyperlink" Target="v" TargetMode="External"/><Relationship Id="rId872" Type="http://schemas.openxmlformats.org/officeDocument/2006/relationships/hyperlink" Target="https://www.mpam.mp.br/images/transparencia/Empenhos_2024/NE_708_0beea.pdf" TargetMode="External"/><Relationship Id="rId1088" Type="http://schemas.openxmlformats.org/officeDocument/2006/relationships/hyperlink" Target="https://www.mpam.mp.br/images/transparencia/Empenhos_2024/NE_836_d2515.pdf" TargetMode="External"/><Relationship Id="rId1295" Type="http://schemas.openxmlformats.org/officeDocument/2006/relationships/hyperlink" Target="https://www.mpam.mp.br/images/transparencia/Empenhos_2024/NE_1025_408ae.pdf" TargetMode="External"/><Relationship Id="rId2139" Type="http://schemas.openxmlformats.org/officeDocument/2006/relationships/hyperlink" Target="https://www.mpam.mp.br/images/NE_1934_e8b83.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266_ac3b1.pdf" TargetMode="External"/><Relationship Id="rId732" Type="http://schemas.openxmlformats.org/officeDocument/2006/relationships/hyperlink" Target="https://www.mpam.mp.br/images/transparencia/Empenhos_2024/NE_552_857d7.pdf" TargetMode="External"/><Relationship Id="rId1155" Type="http://schemas.openxmlformats.org/officeDocument/2006/relationships/hyperlink" Target="https://www.mpam.mp.br/images/transparencia/Empenhos_2024/NE_906_1f157.pdf" TargetMode="External"/><Relationship Id="rId1362" Type="http://schemas.openxmlformats.org/officeDocument/2006/relationships/hyperlink" Target="https://www.mpam.mp.br/images/transparencia/Empenhos_2024/NE_1146_0d1c2.pdf" TargetMode="External"/><Relationship Id="rId2206" Type="http://schemas.openxmlformats.org/officeDocument/2006/relationships/hyperlink" Target="https://www.mpam.mp.br/images/NE_2029_b6f68.pdf" TargetMode="External"/><Relationship Id="rId99" Type="http://schemas.openxmlformats.org/officeDocument/2006/relationships/hyperlink" Target="https://www.mpam.mp.br/images/transparencia/Empenhos_2024/NE_40_21512.pdf" TargetMode="External"/><Relationship Id="rId1015" Type="http://schemas.openxmlformats.org/officeDocument/2006/relationships/hyperlink" Target="https://www.mpam.mp.br/images/transparencia/Empenhos_2024/NE_760_d51cf.pdf" TargetMode="External"/><Relationship Id="rId1222" Type="http://schemas.openxmlformats.org/officeDocument/2006/relationships/hyperlink" Target="https://www.mpam.mp.br/images/transparencia/Empenhos_2024/NE_947_725b9.pdf" TargetMode="External"/><Relationship Id="rId1667" Type="http://schemas.openxmlformats.org/officeDocument/2006/relationships/hyperlink" Target="https://www.mpam.mp.br/images/transparencia/Empenhos_2024/NE_694_1ba43.pdf" TargetMode="External"/><Relationship Id="rId1874" Type="http://schemas.openxmlformats.org/officeDocument/2006/relationships/hyperlink" Target="https://www.mpam.mp.br/images/NE_1678_36618.pdf" TargetMode="External"/><Relationship Id="rId1527" Type="http://schemas.openxmlformats.org/officeDocument/2006/relationships/hyperlink" Target="https://mpam.mp.br/images/transparencia/Empenhos_2024/NE_1303_a8c7f.pdf" TargetMode="External"/><Relationship Id="rId1734" Type="http://schemas.openxmlformats.org/officeDocument/2006/relationships/hyperlink" Target="https://www.mpam.mp.br/images/transparencia/Empenhos_2024/NE_1506_cbb2b.pdf" TargetMode="External"/><Relationship Id="rId1941" Type="http://schemas.openxmlformats.org/officeDocument/2006/relationships/hyperlink" Target="https://mpam.mp.br/images/transparencia/Empenhos_2024/NE_1203_6eae6.pdf" TargetMode="External"/><Relationship Id="rId26" Type="http://schemas.openxmlformats.org/officeDocument/2006/relationships/hyperlink" Target="https://www.mpam.mp.br/images/CT_08-2023_-_MP-PGJ_dc9c9.pdf" TargetMode="External"/><Relationship Id="rId175" Type="http://schemas.openxmlformats.org/officeDocument/2006/relationships/hyperlink" Target="https://www.mpam.mp.br/images/transparencia/Empenhos_2024/NE_93_e2da9.pdf" TargetMode="External"/><Relationship Id="rId1801" Type="http://schemas.openxmlformats.org/officeDocument/2006/relationships/hyperlink" Target="https://www.mpam.mp.br/images/NE_1605_8b59c.pdf" TargetMode="External"/><Relationship Id="rId382" Type="http://schemas.openxmlformats.org/officeDocument/2006/relationships/hyperlink" Target="https://www.mpam.mp.br/images/transparencia/Empenhos_2024/NE_112_6232b.pdf" TargetMode="External"/><Relationship Id="rId687" Type="http://schemas.openxmlformats.org/officeDocument/2006/relationships/hyperlink" Target="https://www.mpam.mp.br/images/transparencia/Empenhos_2024/NE_502_e9afc.pdf" TargetMode="External"/><Relationship Id="rId2063" Type="http://schemas.openxmlformats.org/officeDocument/2006/relationships/hyperlink" Target="https://www.mpam.mp.br/images/NE_1832_19c6f.pdf" TargetMode="External"/><Relationship Id="rId242" Type="http://schemas.openxmlformats.org/officeDocument/2006/relationships/hyperlink" Target="https://www.mpam.mp.br/images/Transpar%C3%AAncia_2023/CONTRATO_EM_ELABORA%C3%87%C3%83O_94ff0.pdf" TargetMode="External"/><Relationship Id="rId894" Type="http://schemas.openxmlformats.org/officeDocument/2006/relationships/hyperlink" Target="https://www.mpam.mp.br/images/transparencia/Empenhos_2023/NE_1459_3c5d1.pdf" TargetMode="External"/><Relationship Id="rId1177" Type="http://schemas.openxmlformats.org/officeDocument/2006/relationships/hyperlink" Target="https://www.mpam.mp.br/images/transparencia/Empenhos_2023/NE_2073_3ba47.pdf" TargetMode="External"/><Relationship Id="rId2130" Type="http://schemas.openxmlformats.org/officeDocument/2006/relationships/hyperlink" Target="https://www.mpam.mp.br/images/NE_1925_5ab0a.pdf" TargetMode="External"/><Relationship Id="rId102" Type="http://schemas.openxmlformats.org/officeDocument/2006/relationships/hyperlink" Target="https://www.mpam.mp.br/images/transparencia/Empenhos_2024/NE_43_87c9c.pdf" TargetMode="External"/><Relationship Id="rId547" Type="http://schemas.openxmlformats.org/officeDocument/2006/relationships/hyperlink" Target="https://www.mpam.mp.br/images/transparencia/Empenhos_2024/NE_297_5fe59.pdf" TargetMode="External"/><Relationship Id="rId754" Type="http://schemas.openxmlformats.org/officeDocument/2006/relationships/hyperlink" Target="https://www.mpam.mp.br/images/transparencia/Empenhos_2024/NE_577_d4d25.pdf" TargetMode="External"/><Relationship Id="rId961" Type="http://schemas.openxmlformats.org/officeDocument/2006/relationships/hyperlink" Target="https://www.mpam.mp.br/images/transparencia/Empenhos_2024/NE_575_05acd.pdf" TargetMode="External"/><Relationship Id="rId1384" Type="http://schemas.openxmlformats.org/officeDocument/2006/relationships/hyperlink" Target="https://www.mpam.mp.br/images/transparencia/Empenhos_2024/NE_1168_495cf.pdf" TargetMode="External"/><Relationship Id="rId1591" Type="http://schemas.openxmlformats.org/officeDocument/2006/relationships/hyperlink" Target="https://mpam.mp.br/images/transparencia/Empenhos_2024/NE_1375_d564f.pdf" TargetMode="External"/><Relationship Id="rId1689" Type="http://schemas.openxmlformats.org/officeDocument/2006/relationships/hyperlink" Target="https://www.mpam.mp.br/images/1%C2%BA_TA_ao_CT_013-2024_-_MP-PGJ_e1f64.pdf" TargetMode="External"/><Relationship Id="rId90" Type="http://schemas.openxmlformats.org/officeDocument/2006/relationships/hyperlink" Target="https://www.mpam.mp.br/images/transparencia/Empenhos_2024/NE_31_08fa0.pdf" TargetMode="External"/><Relationship Id="rId407" Type="http://schemas.openxmlformats.org/officeDocument/2006/relationships/hyperlink" Target="https://www.mpam.mp.br/images/transparencia/Empenhos_2024/NE_139_73808.pdf" TargetMode="External"/><Relationship Id="rId614" Type="http://schemas.openxmlformats.org/officeDocument/2006/relationships/hyperlink" Target="https://www.mpam.mp.br/images/transparencia/Empenhos_2024/NE_372_8e7a6.pdf" TargetMode="External"/><Relationship Id="rId821" Type="http://schemas.openxmlformats.org/officeDocument/2006/relationships/hyperlink" Target="https://www.mpam.mp.br/images/transparencia/Empenhos_2024/NE_656_e078f.pdf" TargetMode="External"/><Relationship Id="rId1037" Type="http://schemas.openxmlformats.org/officeDocument/2006/relationships/hyperlink" Target="https://www.mpam.mp.br/images/transparencia/Empenhos_2024/NE_785_bc7bf.pdf" TargetMode="External"/><Relationship Id="rId1244" Type="http://schemas.openxmlformats.org/officeDocument/2006/relationships/hyperlink" Target="https://www.mpam.mp.br/images/transparencia/Empenhos_2024/NE_969_677d5.pdf" TargetMode="External"/><Relationship Id="rId1451" Type="http://schemas.openxmlformats.org/officeDocument/2006/relationships/hyperlink" Target="https://mpam.mp.br/images/transparencia/Empenhos_2024/NE_1219_894f1.pdf" TargetMode="External"/><Relationship Id="rId1896" Type="http://schemas.openxmlformats.org/officeDocument/2006/relationships/hyperlink" Target="https://www.mpam.mp.br/images/NE_1702_17325.pdf" TargetMode="External"/><Relationship Id="rId919" Type="http://schemas.openxmlformats.org/officeDocument/2006/relationships/hyperlink" Target="https://www.mpam.mp.br/images/transparencia/Empenhos_2024/NE_377_b7e2c.pdf" TargetMode="External"/><Relationship Id="rId1104" Type="http://schemas.openxmlformats.org/officeDocument/2006/relationships/hyperlink" Target="https://www.mpam.mp.br/images/transparencia/Empenhos_2024/NE_852_45959.pdf" TargetMode="External"/><Relationship Id="rId1311" Type="http://schemas.openxmlformats.org/officeDocument/2006/relationships/hyperlink" Target="https://www.mpam.mp.br/images/transparencia/Empenhos_2024/NE_1041_32c94.pdf" TargetMode="External"/><Relationship Id="rId1549" Type="http://schemas.openxmlformats.org/officeDocument/2006/relationships/hyperlink" Target="https://mpam.mp.br/images/transparencia/Empenhos_2024/NE_1332_732a6.pdf" TargetMode="External"/><Relationship Id="rId1756" Type="http://schemas.openxmlformats.org/officeDocument/2006/relationships/hyperlink" Target="https://www.mpam.mp.br/images/transparencia/Empenhos_2024/NE_1541_1bb45.pdf" TargetMode="External"/><Relationship Id="rId1963" Type="http://schemas.openxmlformats.org/officeDocument/2006/relationships/hyperlink" Target="https://www.mpam.mp.br/images/transparencia/Empenhos_2024/NE_795_2df1a.pdf" TargetMode="External"/><Relationship Id="rId48" Type="http://schemas.openxmlformats.org/officeDocument/2006/relationships/hyperlink" Target="https://www.mpam.mp.br/images/1%C2%BA_TA_ao_CT_002-2020_-_MP-PGJ_47141.pdf" TargetMode="External"/><Relationship Id="rId1409" Type="http://schemas.openxmlformats.org/officeDocument/2006/relationships/hyperlink" Target="https://www.mpam.mp.br/images/transparencia/Empenhos_2024/NE_1195_97be9.pdf" TargetMode="External"/><Relationship Id="rId1616" Type="http://schemas.openxmlformats.org/officeDocument/2006/relationships/hyperlink" Target="https://mpam.mp.br/images/transparencia/Empenhos_2024/NE_1409_86143.pdf" TargetMode="External"/><Relationship Id="rId1823" Type="http://schemas.openxmlformats.org/officeDocument/2006/relationships/hyperlink" Target="https://www.mpam.mp.br/images/NE_1627_22c6f.pdf" TargetMode="External"/><Relationship Id="rId197" Type="http://schemas.openxmlformats.org/officeDocument/2006/relationships/hyperlink" Target="https://www.mpam.mp.br/images/1%C2%BA_TA_ao_CT_31-2023_-_MP-PGJ_8dd17.pdf" TargetMode="External"/><Relationship Id="rId2085" Type="http://schemas.openxmlformats.org/officeDocument/2006/relationships/hyperlink" Target="https://www.mpam.mp.br/images/NE_1875_dd4de.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09_0cb4e.pdf" TargetMode="External"/><Relationship Id="rId2152" Type="http://schemas.openxmlformats.org/officeDocument/2006/relationships/hyperlink" Target="https://www.mpam.mp.br/images/NE_1948_f9399.pdf" TargetMode="External"/><Relationship Id="rId124" Type="http://schemas.openxmlformats.org/officeDocument/2006/relationships/hyperlink" Target="https://www.mpam.mp.br/images/transparencia/Empenhos_2024/NE_67_e931e.pdf" TargetMode="External"/><Relationship Id="rId569" Type="http://schemas.openxmlformats.org/officeDocument/2006/relationships/hyperlink" Target="https://www.mpam.mp.br/images/transparencia/Empenhos_2024/NE_320_3d18c.pdf" TargetMode="External"/><Relationship Id="rId776" Type="http://schemas.openxmlformats.org/officeDocument/2006/relationships/hyperlink" Target="https://www.mpam.mp.br/images/transparencia/Empenhos_2024/NE_601_5d17c.pdf" TargetMode="External"/><Relationship Id="rId983" Type="http://schemas.openxmlformats.org/officeDocument/2006/relationships/hyperlink" Target="https://www.mpam.mp.br/images/transparencia/Empenhos_2024/NE_728_840b8.pdf" TargetMode="External"/><Relationship Id="rId1199" Type="http://schemas.openxmlformats.org/officeDocument/2006/relationships/hyperlink" Target="https://www.mpam.mp.br/images/transparencia/Empenhos_2024/NE_924_dfce6.pdf" TargetMode="External"/><Relationship Id="rId331" Type="http://schemas.openxmlformats.org/officeDocument/2006/relationships/hyperlink" Target="https://www.mpam.mp.br/images/CCT_n%C2%BA_11-MP-PGJ_d0aab.pdf" TargetMode="External"/><Relationship Id="rId429" Type="http://schemas.openxmlformats.org/officeDocument/2006/relationships/hyperlink" Target="https://www.mpam.mp.br/images/transparencia/Empenhos_2024/NE_161_a7a47.pdf" TargetMode="External"/><Relationship Id="rId636" Type="http://schemas.openxmlformats.org/officeDocument/2006/relationships/hyperlink" Target="https://www.mpam.mp.br/images/transparencia/Empenhos_2024/NE_442_4cd56.pdf" TargetMode="External"/><Relationship Id="rId1059" Type="http://schemas.openxmlformats.org/officeDocument/2006/relationships/hyperlink" Target="https://www.mpam.mp.br/images/transparencia/Empenhos_2024/NE_807_17d8b.pdf" TargetMode="External"/><Relationship Id="rId1266" Type="http://schemas.openxmlformats.org/officeDocument/2006/relationships/hyperlink" Target="https://www.mpam.mp.br/images/transparencia/Empenhos_2024/NE_996_946cf.pdf" TargetMode="External"/><Relationship Id="rId1473" Type="http://schemas.openxmlformats.org/officeDocument/2006/relationships/hyperlink" Target="https://mpam.mp.br/images/transparencia/Empenhos_2024/NE_1241_f9e7c.pdf" TargetMode="External"/><Relationship Id="rId2012" Type="http://schemas.openxmlformats.org/officeDocument/2006/relationships/hyperlink" Target="https://www.mpam.mp.br/images/NE_1757_755a9.pdf" TargetMode="External"/><Relationship Id="rId843" Type="http://schemas.openxmlformats.org/officeDocument/2006/relationships/hyperlink" Target="https://www.mpam.mp.br/images/transparencia/Empenhos_2024/NE_678_dd2cf.pdf" TargetMode="External"/><Relationship Id="rId1126" Type="http://schemas.openxmlformats.org/officeDocument/2006/relationships/hyperlink" Target="https://www.mpam.mp.br/images/transparencia/Empenhos_2024/NE_875_ad7e6.pdf" TargetMode="External"/><Relationship Id="rId1680" Type="http://schemas.openxmlformats.org/officeDocument/2006/relationships/hyperlink" Target="https://www.mpam.mp.br/images/1%C2%BA_TAP_a_CT_n%C2%BA_31-2021_-_MP-PGJ_-_2022.011233_0de0e.pdf" TargetMode="External"/><Relationship Id="rId1778" Type="http://schemas.openxmlformats.org/officeDocument/2006/relationships/hyperlink" Target="https://www.mpam.mp.br/images/NE_1566_03be1.pdf" TargetMode="External"/><Relationship Id="rId1985" Type="http://schemas.openxmlformats.org/officeDocument/2006/relationships/hyperlink" Target="https://www.mpam.mp.br/images/NE_1724_09292.pdf" TargetMode="External"/><Relationship Id="rId703" Type="http://schemas.openxmlformats.org/officeDocument/2006/relationships/hyperlink" Target="https://www.mpam.mp.br/images/transparencia/Empenhos_2024/NE_518_15ab1.pdf" TargetMode="External"/><Relationship Id="rId910" Type="http://schemas.openxmlformats.org/officeDocument/2006/relationships/hyperlink" Target="https://www.mpam.mp.br/images/CT_36-2023_-_MP-PGJ_7f83c.pdf" TargetMode="External"/><Relationship Id="rId1333" Type="http://schemas.openxmlformats.org/officeDocument/2006/relationships/hyperlink" Target="https://www.mpam.mp.br/images/transparencia/Empenhos_2024/NE_1063_f091b.pdf" TargetMode="External"/><Relationship Id="rId1540" Type="http://schemas.openxmlformats.org/officeDocument/2006/relationships/hyperlink" Target="https://mpam.mp.br/images/transparencia/Empenhos_2024/NE_1321_817c3.pdf" TargetMode="External"/><Relationship Id="rId1638" Type="http://schemas.openxmlformats.org/officeDocument/2006/relationships/hyperlink" Target="https://mpam.mp.br/images/transparencia/Empenhos_2024/NE_1434_0ab06.pdf" TargetMode="External"/><Relationship Id="rId1400" Type="http://schemas.openxmlformats.org/officeDocument/2006/relationships/hyperlink" Target="https://www.mpam.mp.br/images/transparencia/Empenhos_2024/NE_1186_95899.pdf" TargetMode="External"/><Relationship Id="rId1845" Type="http://schemas.openxmlformats.org/officeDocument/2006/relationships/hyperlink" Target="https://www.mpam.mp.br/images/NE_1649_68e9c.pdf" TargetMode="External"/><Relationship Id="rId1705" Type="http://schemas.openxmlformats.org/officeDocument/2006/relationships/hyperlink" Target="https://www.mpam.mp.br/images/transparencia/Empenhos_2024/NE_1472_cdc2a.pdf" TargetMode="External"/><Relationship Id="rId1912" Type="http://schemas.openxmlformats.org/officeDocument/2006/relationships/hyperlink" Target="https://www.mpam.mp.br/images/transparencia/Empenhos_2024/NE_348_52c61.pdf" TargetMode="External"/><Relationship Id="rId286" Type="http://schemas.openxmlformats.org/officeDocument/2006/relationships/hyperlink" Target="https://www.mpam.mp.br/images/transparencia/Empenhos_2023/NE_2423_68dd5.pdf" TargetMode="External"/><Relationship Id="rId493" Type="http://schemas.openxmlformats.org/officeDocument/2006/relationships/hyperlink" Target="https://www.mpam.mp.br/images/transparencia/Empenhos_2024/NE_232_53b55.pdf" TargetMode="External"/><Relationship Id="rId2174" Type="http://schemas.openxmlformats.org/officeDocument/2006/relationships/hyperlink" Target="https://www.mpam.mp.br/images/NE_1976_7fef7.pdf" TargetMode="External"/><Relationship Id="rId146" Type="http://schemas.openxmlformats.org/officeDocument/2006/relationships/hyperlink" Target="https://www.mpam.mp.br/images/transparencia/Empenhos_2024/NE_91_793f1.pdf" TargetMode="External"/><Relationship Id="rId353" Type="http://schemas.openxmlformats.org/officeDocument/2006/relationships/hyperlink" Target="https://www.mpam.mp.br/images/transparencia/Empenhos_2023/NE_2374_876ee.pdf" TargetMode="External"/><Relationship Id="rId560" Type="http://schemas.openxmlformats.org/officeDocument/2006/relationships/hyperlink" Target="https://www.mpam.mp.br/images/transparencia/Empenhos_2024/NE_311_c2072.pdf" TargetMode="External"/><Relationship Id="rId798" Type="http://schemas.openxmlformats.org/officeDocument/2006/relationships/hyperlink" Target="https://www.mpam.mp.br/images/transparencia/Empenhos_2024/NE_627_94148.pdf" TargetMode="External"/><Relationship Id="rId1190" Type="http://schemas.openxmlformats.org/officeDocument/2006/relationships/hyperlink" Target="https://www.mpam.mp.br/images/transparencia/Empenhos_2024/NE_915_b5b9a.pdf" TargetMode="External"/><Relationship Id="rId2034" Type="http://schemas.openxmlformats.org/officeDocument/2006/relationships/hyperlink" Target="https://www.mpam.mp.br/images/NE_1791_59804.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152_e5af1.pdf" TargetMode="External"/><Relationship Id="rId658" Type="http://schemas.openxmlformats.org/officeDocument/2006/relationships/hyperlink" Target="https://www.mpam.mp.br/images/transparencia/Empenhos_2024/NE_468_6faae.pdf" TargetMode="External"/><Relationship Id="rId865" Type="http://schemas.openxmlformats.org/officeDocument/2006/relationships/hyperlink" Target="https://www.mpam.mp.br/images/transparencia/Empenhos_2024/NE_700_dc766.pdf" TargetMode="External"/><Relationship Id="rId1050" Type="http://schemas.openxmlformats.org/officeDocument/2006/relationships/hyperlink" Target="https://www.mpam.mp.br/images/transparencia/Empenhos_2024/NE_798_e0331.pdf" TargetMode="External"/><Relationship Id="rId1288" Type="http://schemas.openxmlformats.org/officeDocument/2006/relationships/hyperlink" Target="https://www.mpam.mp.br/images/transparencia/Empenhos_2024/NE_1018_797bf.pdf" TargetMode="External"/><Relationship Id="rId1495" Type="http://schemas.openxmlformats.org/officeDocument/2006/relationships/hyperlink" Target="https://mpam.mp.br/images/transparencia/Empenhos_2024/NE_1268_9ef79.pdf" TargetMode="External"/><Relationship Id="rId2101" Type="http://schemas.openxmlformats.org/officeDocument/2006/relationships/hyperlink" Target="https://www.mpam.mp.br/images/NE_1896_d8fe3.pdf" TargetMode="External"/><Relationship Id="rId518" Type="http://schemas.openxmlformats.org/officeDocument/2006/relationships/hyperlink" Target="https://www.mpam.mp.br/images/transparencia/Empenhos_2024/NE_258_e4806.pdf" TargetMode="External"/><Relationship Id="rId725" Type="http://schemas.openxmlformats.org/officeDocument/2006/relationships/hyperlink" Target="https://www.mpam.mp.br/images/transparencia/Empenhos_2024/NE_541_6c84c.pdf" TargetMode="External"/><Relationship Id="rId932" Type="http://schemas.openxmlformats.org/officeDocument/2006/relationships/hyperlink" Target="https://www.mpam.mp.br/images/transparencia/Empenhos_2024/NE_390_8e80b.pdf" TargetMode="External"/><Relationship Id="rId1148" Type="http://schemas.openxmlformats.org/officeDocument/2006/relationships/hyperlink" Target="https://www.mpam.mp.br/images/transparencia/Empenhos_2024/NE_898_0420e.pdf" TargetMode="External"/><Relationship Id="rId1355" Type="http://schemas.openxmlformats.org/officeDocument/2006/relationships/hyperlink" Target="https://www.mpam.mp.br/images/transparencia/Empenhos_2024/NE_1113_a56e6.pdf" TargetMode="External"/><Relationship Id="rId1562" Type="http://schemas.openxmlformats.org/officeDocument/2006/relationships/hyperlink" Target="https://mpam.mp.br/images/transparencia/Empenhos_2024/NE_1345_db167.pdf" TargetMode="External"/><Relationship Id="rId1008" Type="http://schemas.openxmlformats.org/officeDocument/2006/relationships/hyperlink" Target="https://www.mpam.mp.br/images/transparencia/Empenhos_2024/NE_753_0bfb7.pdf" TargetMode="External"/><Relationship Id="rId1215" Type="http://schemas.openxmlformats.org/officeDocument/2006/relationships/hyperlink" Target="https://www.mpam.mp.br/images/transparencia/Empenhos_2024/NE_940_10011.pdf" TargetMode="External"/><Relationship Id="rId1422" Type="http://schemas.openxmlformats.org/officeDocument/2006/relationships/hyperlink" Target="https://www.mpam.mp.br/images/1%C2%BA_TAP_a_CT_n%C2%BA_012-2021_-_MP-PGJ_-_2022.002439_3450e.pdf" TargetMode="External"/><Relationship Id="rId1867" Type="http://schemas.openxmlformats.org/officeDocument/2006/relationships/hyperlink" Target="https://www.mpam.mp.br/images/NE_1671_3a544.pdf" TargetMode="External"/><Relationship Id="rId61" Type="http://schemas.openxmlformats.org/officeDocument/2006/relationships/hyperlink" Target="https://www.mpam.mp.br/images/transparencia/Empenhos_2024/NE_2_d4c3d.pdf" TargetMode="External"/><Relationship Id="rId1727" Type="http://schemas.openxmlformats.org/officeDocument/2006/relationships/hyperlink" Target="https://www.mpam.mp.br/images/transparencia/Empenhos_2024/NE_1499_4d9be.pdf" TargetMode="External"/><Relationship Id="rId1934" Type="http://schemas.openxmlformats.org/officeDocument/2006/relationships/hyperlink" Target="https://www.mpam.mp.br/images/transparencia/Empenhos_2024/NE_921_01cdc.pdf" TargetMode="External"/><Relationship Id="rId19" Type="http://schemas.openxmlformats.org/officeDocument/2006/relationships/hyperlink" Target="https://www.mpam.mp.br/images/1_TA_ao_CT_N%C2%BA_025-2022_-_MP-PGJ_17da9.pdf" TargetMode="External"/><Relationship Id="rId2196" Type="http://schemas.openxmlformats.org/officeDocument/2006/relationships/hyperlink" Target="https://www.mpam.mp.br/images/NE_2013_9d705.pdf" TargetMode="External"/><Relationship Id="rId168" Type="http://schemas.openxmlformats.org/officeDocument/2006/relationships/hyperlink" Target="https://www.mpam.mp.br/images/1_TA_ao_CT_n.%C2%BA_035-2021_-_CORREIOS_87d3a.pdf" TargetMode="External"/><Relationship Id="rId375" Type="http://schemas.openxmlformats.org/officeDocument/2006/relationships/hyperlink" Target="https://www.mpam.mp.br/images/2%C2%BA_TA_ao_CT_035-2022_-_MP-PGJ_2b14a.pdf" TargetMode="External"/><Relationship Id="rId582" Type="http://schemas.openxmlformats.org/officeDocument/2006/relationships/hyperlink" Target="https://www.mpam.mp.br/images/transparencia/Empenhos_2024/NE_338_8a989.pdf" TargetMode="External"/><Relationship Id="rId2056" Type="http://schemas.openxmlformats.org/officeDocument/2006/relationships/hyperlink" Target="https://www.mpam.mp.br/images/NE_1822_c8e6a.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442" Type="http://schemas.openxmlformats.org/officeDocument/2006/relationships/hyperlink" Target="https://www.mpam.mp.br/images/transparencia/Empenhos_2024/NE_174_92c39.pdf" TargetMode="External"/><Relationship Id="rId887" Type="http://schemas.openxmlformats.org/officeDocument/2006/relationships/hyperlink" Target="https://www.mpam.mp.br/images/CT_16-2023_-_MP-PGJ_8a82c.pdf" TargetMode="External"/><Relationship Id="rId1072" Type="http://schemas.openxmlformats.org/officeDocument/2006/relationships/hyperlink" Target="https://www.mpam.mp.br/images/transparencia/Empenhos_2024/NE_820_81365.pdf" TargetMode="External"/><Relationship Id="rId2123" Type="http://schemas.openxmlformats.org/officeDocument/2006/relationships/hyperlink" Target="https://www.mpam.mp.br/images/NE_1918_eae92.pdf" TargetMode="External"/><Relationship Id="rId302" Type="http://schemas.openxmlformats.org/officeDocument/2006/relationships/hyperlink" Target="https://www.mpam.mp.br/images/transparencia/Empenhos_2023/NE_2705_7a774.pdf" TargetMode="External"/><Relationship Id="rId747" Type="http://schemas.openxmlformats.org/officeDocument/2006/relationships/hyperlink" Target="https://www.mpam.mp.br/images/transparencia/Empenhos_2024/NE_567_cd6b2.pdf" TargetMode="External"/><Relationship Id="rId954" Type="http://schemas.openxmlformats.org/officeDocument/2006/relationships/hyperlink" Target="https://www.mpam.mp.br/images/transparencia/Empenhos_2024/NE_424_f964f.pdf" TargetMode="External"/><Relationship Id="rId1377" Type="http://schemas.openxmlformats.org/officeDocument/2006/relationships/hyperlink" Target="https://www.mpam.mp.br/images/transparencia/Empenhos_2024/NE_1161_46a83.pdf" TargetMode="External"/><Relationship Id="rId1584" Type="http://schemas.openxmlformats.org/officeDocument/2006/relationships/hyperlink" Target="https://mpam.mp.br/images/transparencia/Empenhos_2024/NE_1368_f32bb.pdf" TargetMode="External"/><Relationship Id="rId1791" Type="http://schemas.openxmlformats.org/officeDocument/2006/relationships/hyperlink" Target="https://www.mpam.mp.br/images/NE_1592_5676e.pdf" TargetMode="External"/><Relationship Id="rId83" Type="http://schemas.openxmlformats.org/officeDocument/2006/relationships/hyperlink" Target="https://www.mpam.mp.br/images/transparencia/Empenhos_2024/NE_24_5081b.pdf" TargetMode="External"/><Relationship Id="rId607" Type="http://schemas.openxmlformats.org/officeDocument/2006/relationships/hyperlink" Target="https://www.mpam.mp.br/images/transparencia/Empenhos_2024/NE_363_1c6d4.pdf" TargetMode="External"/><Relationship Id="rId814" Type="http://schemas.openxmlformats.org/officeDocument/2006/relationships/hyperlink" Target="https://www.mpam.mp.br/images/transparencia/Empenhos_2024/NE_649_6da02.pdf" TargetMode="External"/><Relationship Id="rId1237" Type="http://schemas.openxmlformats.org/officeDocument/2006/relationships/hyperlink" Target="https://www.mpam.mp.br/images/transparencia/Empenhos_2024/NE_962_98972.pdf" TargetMode="External"/><Relationship Id="rId1444" Type="http://schemas.openxmlformats.org/officeDocument/2006/relationships/hyperlink" Target="https://mpam.mp.br/images/transparencia/Empenhos_2024/NE_1212_c0d47.pdf" TargetMode="External"/><Relationship Id="rId1651" Type="http://schemas.openxmlformats.org/officeDocument/2006/relationships/hyperlink" Target="https://mpam.mp.br/images/transparencia/Empenhos_2024/NE_1448_08e0c.pdf" TargetMode="External"/><Relationship Id="rId1889" Type="http://schemas.openxmlformats.org/officeDocument/2006/relationships/hyperlink" Target="https://www.mpam.mp.br/images/NE_1695_b4ebe.pdf" TargetMode="External"/><Relationship Id="rId1304" Type="http://schemas.openxmlformats.org/officeDocument/2006/relationships/hyperlink" Target="https://www.mpam.mp.br/images/transparencia/Empenhos_2024/NE_1034_43111.pdf" TargetMode="External"/><Relationship Id="rId1511" Type="http://schemas.openxmlformats.org/officeDocument/2006/relationships/hyperlink" Target="https://mpam.mp.br/images/transparencia/Empenhos_2024/NE_1284_b85e3.pdf" TargetMode="External"/><Relationship Id="rId1749" Type="http://schemas.openxmlformats.org/officeDocument/2006/relationships/hyperlink" Target="https://www.mpam.mp.br/images/transparencia/Empenhos_2024/NE_1525_a7e6b.pdf" TargetMode="External"/><Relationship Id="rId1956" Type="http://schemas.openxmlformats.org/officeDocument/2006/relationships/hyperlink" Target="https://www.mpam.mp.br/images/transparencia/Empenhos_2024/NE_349_75f0e.pdf" TargetMode="External"/><Relationship Id="rId1609" Type="http://schemas.openxmlformats.org/officeDocument/2006/relationships/hyperlink" Target="https://mpam.mp.br/images/transparencia/Empenhos_2024/NE_1402_e8114.pdf" TargetMode="External"/><Relationship Id="rId1816" Type="http://schemas.openxmlformats.org/officeDocument/2006/relationships/hyperlink" Target="https://www.mpam.mp.br/images/NE_1620_7b0be.pdf" TargetMode="External"/><Relationship Id="rId10" Type="http://schemas.openxmlformats.org/officeDocument/2006/relationships/hyperlink" Target="https://www.mpam.mp.br/images/CT_19-2023_-_MP-PGJ_9ff27.pdf" TargetMode="External"/><Relationship Id="rId397" Type="http://schemas.openxmlformats.org/officeDocument/2006/relationships/hyperlink" Target="https://www.mpam.mp.br/images/transparencia/Empenhos_2024/NE_128_c88fc.pdf" TargetMode="External"/><Relationship Id="rId2078" Type="http://schemas.openxmlformats.org/officeDocument/2006/relationships/hyperlink" Target="https://www.mpam.mp.br/images/NE_1865_8a862.pdf" TargetMode="External"/><Relationship Id="rId257" Type="http://schemas.openxmlformats.org/officeDocument/2006/relationships/hyperlink" Target="https://www.mpam.mp.br/images/transparencia/Empenhos_2023/NE_2020_887a7.pdf" TargetMode="External"/><Relationship Id="rId464" Type="http://schemas.openxmlformats.org/officeDocument/2006/relationships/hyperlink" Target="https://www.mpam.mp.br/images/transparencia/Empenhos_2024/NE_202_54673.pdf" TargetMode="External"/><Relationship Id="rId1094" Type="http://schemas.openxmlformats.org/officeDocument/2006/relationships/hyperlink" Target="https://www.mpam.mp.br/images/transparencia/Empenhos_2024/NE_842_fea02.pdf" TargetMode="External"/><Relationship Id="rId2145" Type="http://schemas.openxmlformats.org/officeDocument/2006/relationships/hyperlink" Target="https://www.mpam.mp.br/images/NE_1940_dfe74.pdf" TargetMode="External"/><Relationship Id="rId117" Type="http://schemas.openxmlformats.org/officeDocument/2006/relationships/hyperlink" Target="https://www.mpam.mp.br/images/transparencia/Empenhos_2024/NE_60_7a398.pdf" TargetMode="External"/><Relationship Id="rId671" Type="http://schemas.openxmlformats.org/officeDocument/2006/relationships/hyperlink" Target="https://www.mpam.mp.br/images/transparencia/Empenhos_2024/NE_482_8e491.pdf" TargetMode="External"/><Relationship Id="rId769" Type="http://schemas.openxmlformats.org/officeDocument/2006/relationships/hyperlink" Target="https://www.mpam.mp.br/images/transparencia/Empenhos_2024/NE_593_c0b7c.pdf" TargetMode="External"/><Relationship Id="rId976" Type="http://schemas.openxmlformats.org/officeDocument/2006/relationships/hyperlink" Target="https://www.mpam.mp.br/images/transparencia/Empenhos_2024/NE_721_97f4f.pdf" TargetMode="External"/><Relationship Id="rId1399" Type="http://schemas.openxmlformats.org/officeDocument/2006/relationships/hyperlink" Target="https://www.mpam.mp.br/images/transparencia/Empenhos_2024/NE_1185_1937c.pdf" TargetMode="External"/><Relationship Id="rId324" Type="http://schemas.openxmlformats.org/officeDocument/2006/relationships/hyperlink" Target="https://www.mpam.mp.br/images/CT_13-2023_-_MP-PGJ_33f21.pdf" TargetMode="External"/><Relationship Id="rId531" Type="http://schemas.openxmlformats.org/officeDocument/2006/relationships/hyperlink" Target="https://www.mpam.mp.br/images/transparencia/Empenhos_2024/NE_273_ffbb4.pdf" TargetMode="External"/><Relationship Id="rId629" Type="http://schemas.openxmlformats.org/officeDocument/2006/relationships/hyperlink" Target="v" TargetMode="External"/><Relationship Id="rId1161" Type="http://schemas.openxmlformats.org/officeDocument/2006/relationships/hyperlink" Target="https://www.mpam.mp.br/images/transparencia/Empenhos_2024/NE_908_30d09.pdf" TargetMode="External"/><Relationship Id="rId1259" Type="http://schemas.openxmlformats.org/officeDocument/2006/relationships/hyperlink" Target="https://www.mpam.mp.br/images/transparencia/Empenhos_2024/NE_987_aacf0.pdf" TargetMode="External"/><Relationship Id="rId1466" Type="http://schemas.openxmlformats.org/officeDocument/2006/relationships/hyperlink" Target="https://mpam.mp.br/images/transparencia/Empenhos_2024/NE_1234_d564b.pdf" TargetMode="External"/><Relationship Id="rId2005" Type="http://schemas.openxmlformats.org/officeDocument/2006/relationships/hyperlink" Target="https://www.mpam.mp.br/images/NE_1750_ee86f.pdf" TargetMode="External"/><Relationship Id="rId2212" Type="http://schemas.openxmlformats.org/officeDocument/2006/relationships/hyperlink" Target="https://www.mpam.mp.br/images/1%C2%BA_TA_a_CC_009-2023_-_MP-PGJ_a7ee1.pdf" TargetMode="External"/><Relationship Id="rId836" Type="http://schemas.openxmlformats.org/officeDocument/2006/relationships/hyperlink" Target="https://www.mpam.mp.br/images/transparencia/Empenhos_2024/NE_671_0facf.pdf" TargetMode="External"/><Relationship Id="rId1021" Type="http://schemas.openxmlformats.org/officeDocument/2006/relationships/hyperlink" Target="https://www.mpam.mp.br/images/transparencia/Empenhos_2024/NE_766_81aba.pdf" TargetMode="External"/><Relationship Id="rId1119" Type="http://schemas.openxmlformats.org/officeDocument/2006/relationships/hyperlink" Target="https://www.mpam.mp.br/images/transparencia/Empenhos_2024/NE_868_c04b6.pdf" TargetMode="External"/><Relationship Id="rId1673" Type="http://schemas.openxmlformats.org/officeDocument/2006/relationships/hyperlink" Target="https://www.mpam.mp.br/images/transparencia/Empenhos_2023/NE_82_2189c.pdf" TargetMode="External"/><Relationship Id="rId1880" Type="http://schemas.openxmlformats.org/officeDocument/2006/relationships/hyperlink" Target="https://www.mpam.mp.br/images/NE_1684_5d683.pdf" TargetMode="External"/><Relationship Id="rId1978" Type="http://schemas.openxmlformats.org/officeDocument/2006/relationships/hyperlink" Target="https://www.mpam.mp.br/images/NE_1716_e1e9d.pdf" TargetMode="External"/><Relationship Id="rId903" Type="http://schemas.openxmlformats.org/officeDocument/2006/relationships/hyperlink" Target="https://www.mpam.mp.br/images/transparencia/Empenhos_2023/NE_2448_68db1.pdf" TargetMode="External"/><Relationship Id="rId1326" Type="http://schemas.openxmlformats.org/officeDocument/2006/relationships/hyperlink" Target="https://www.mpam.mp.br/images/transparencia/Empenhos_2024/NE_1056_9c55c.pdf" TargetMode="External"/><Relationship Id="rId1533" Type="http://schemas.openxmlformats.org/officeDocument/2006/relationships/hyperlink" Target="https://mpam.mp.br/images/transparencia/Empenhos_2024/NE_1314_69ad9.pdf" TargetMode="External"/><Relationship Id="rId1740" Type="http://schemas.openxmlformats.org/officeDocument/2006/relationships/hyperlink" Target="https://www.mpam.mp.br/images/transparencia/Empenhos_2024/NE_1513_6a021.pdf" TargetMode="External"/><Relationship Id="rId32" Type="http://schemas.openxmlformats.org/officeDocument/2006/relationships/hyperlink" Target="https://www.mpam.mp.br/images/2_TA_ao_CT_N%C2%BA_032-2021_-_MP-PGJ_ccef2.pdf" TargetMode="External"/><Relationship Id="rId1600" Type="http://schemas.openxmlformats.org/officeDocument/2006/relationships/hyperlink" Target="https://mpam.mp.br/images/transparencia/Empenhos_2024/NE_1384_97c8e.pdf" TargetMode="External"/><Relationship Id="rId1838" Type="http://schemas.openxmlformats.org/officeDocument/2006/relationships/hyperlink" Target="https://www.mpam.mp.br/images/NE_1642_e28cf.pdf" TargetMode="External"/><Relationship Id="rId181" Type="http://schemas.openxmlformats.org/officeDocument/2006/relationships/hyperlink" Target="https://www.mpam.mp.br/images/1%C2%BA_TAP_a_CT_n%C2%BA_02-2019_-_MP-PGJ_-_2021.013488_694e5.pdf" TargetMode="External"/><Relationship Id="rId1905" Type="http://schemas.openxmlformats.org/officeDocument/2006/relationships/hyperlink" Target="https://www.mpam.mp.br/images/NE_1551_98168.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25_f0471.pdf" TargetMode="External"/><Relationship Id="rId693" Type="http://schemas.openxmlformats.org/officeDocument/2006/relationships/hyperlink" Target="https://www.mpam.mp.br/images/transparencia/Empenhos_2024/NE_508_721ac.pdf" TargetMode="External"/><Relationship Id="rId2167" Type="http://schemas.openxmlformats.org/officeDocument/2006/relationships/hyperlink" Target="https://www.mpam.mp.br/images/NE_1966_71bed.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3/NE_1492_f2ce9.pdf" TargetMode="External"/><Relationship Id="rId553" Type="http://schemas.openxmlformats.org/officeDocument/2006/relationships/hyperlink" Target="https://www.mpam.mp.br/images/transparencia/Empenhos_2024/NE_304_c695f.pdf" TargetMode="External"/><Relationship Id="rId760" Type="http://schemas.openxmlformats.org/officeDocument/2006/relationships/hyperlink" Target="https://www.mpam.mp.br/images/transparencia/Empenhos_2024/NE_583_6cf04.pdf" TargetMode="External"/><Relationship Id="rId998" Type="http://schemas.openxmlformats.org/officeDocument/2006/relationships/hyperlink" Target="https://www.mpam.mp.br/images/transparencia/Empenhos_2024/NE_743_d73f0.pdf" TargetMode="External"/><Relationship Id="rId1183" Type="http://schemas.openxmlformats.org/officeDocument/2006/relationships/hyperlink" Target="https://www.mpam.mp.br/images/transparencia/Empenhos_2023/NE_2514_14ecd.pdf" TargetMode="External"/><Relationship Id="rId1390" Type="http://schemas.openxmlformats.org/officeDocument/2006/relationships/hyperlink" Target="https://www.mpam.mp.br/images/transparencia/Empenhos_2024/NE_1176_3405b.pdf" TargetMode="External"/><Relationship Id="rId2027" Type="http://schemas.openxmlformats.org/officeDocument/2006/relationships/hyperlink" Target="https://www.mpam.mp.br/images/NE_1780_80a6a.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145_028a8.pdf" TargetMode="External"/><Relationship Id="rId858" Type="http://schemas.openxmlformats.org/officeDocument/2006/relationships/hyperlink" Target="https://www.mpam.mp.br/images/transparencia/Empenhos_2024/NE_693_253a3.pdf" TargetMode="External"/><Relationship Id="rId1043" Type="http://schemas.openxmlformats.org/officeDocument/2006/relationships/hyperlink" Target="https://www.mpam.mp.br/images/transparencia/Empenhos_2024/NE_791_74282.pdf" TargetMode="External"/><Relationship Id="rId1488" Type="http://schemas.openxmlformats.org/officeDocument/2006/relationships/hyperlink" Target="https://mpam.mp.br/images/transparencia/Empenhos_2024/NE_1261_15c03.pdf" TargetMode="External"/><Relationship Id="rId1695" Type="http://schemas.openxmlformats.org/officeDocument/2006/relationships/hyperlink" Target="https://www.mpam.mp.br/images/transparencia/Empenhos_2024/NE_1457_82a9f.pdf" TargetMode="External"/><Relationship Id="rId620" Type="http://schemas.openxmlformats.org/officeDocument/2006/relationships/hyperlink" Target="https://www.mpam.mp.br/images/transparencia/Empenhos_2024/NE_401_f4b0a.pdf" TargetMode="External"/><Relationship Id="rId718" Type="http://schemas.openxmlformats.org/officeDocument/2006/relationships/hyperlink" Target="https://www.mpam.mp.br/images/transparencia/Empenhos_2024/NE_534_73222.pdf" TargetMode="External"/><Relationship Id="rId925" Type="http://schemas.openxmlformats.org/officeDocument/2006/relationships/hyperlink" Target="https://www.mpam.mp.br/images/transparencia/Empenhos_2024/NE_383_fb79e.pdf" TargetMode="External"/><Relationship Id="rId1250" Type="http://schemas.openxmlformats.org/officeDocument/2006/relationships/hyperlink" Target="https://www.mpam.mp.br/images/transparencia/Empenhos_2024/NE_978_d51cb.pdf" TargetMode="External"/><Relationship Id="rId1348" Type="http://schemas.openxmlformats.org/officeDocument/2006/relationships/hyperlink" Target="https://www.mpam.mp.br/images/transparencia/Empenhos_2024/NE_1106_b3ad7.pdf" TargetMode="External"/><Relationship Id="rId1555" Type="http://schemas.openxmlformats.org/officeDocument/2006/relationships/hyperlink" Target="https://mpam.mp.br/images/transparencia/Empenhos_2024/NE_1338_f1d16.pdf" TargetMode="External"/><Relationship Id="rId1762" Type="http://schemas.openxmlformats.org/officeDocument/2006/relationships/hyperlink" Target="https://www.mpam.mp.br/images/NE_1548_1ab3b.pdf" TargetMode="External"/><Relationship Id="rId1110" Type="http://schemas.openxmlformats.org/officeDocument/2006/relationships/hyperlink" Target="https://www.mpam.mp.br/images/transparencia/Empenhos_2024/NE_859_f1c46.pdf" TargetMode="External"/><Relationship Id="rId1208" Type="http://schemas.openxmlformats.org/officeDocument/2006/relationships/hyperlink" Target="https://www.mpam.mp.br/images/transparencia/Empenhos_2024/NE_933_ab09e.pdf" TargetMode="External"/><Relationship Id="rId1415" Type="http://schemas.openxmlformats.org/officeDocument/2006/relationships/hyperlink" Target="https://www.mpam.mp.br/images/transparencia/Empenhos_2024/NE_970_54d3e.pdf" TargetMode="External"/><Relationship Id="rId54" Type="http://schemas.openxmlformats.org/officeDocument/2006/relationships/hyperlink" Target="https://www.mpam.mp.br/images/4%C2%BA_TA_ao_CT_015-2020_-_MP-PGJ_91a1e.pdf" TargetMode="External"/><Relationship Id="rId1622" Type="http://schemas.openxmlformats.org/officeDocument/2006/relationships/hyperlink" Target="https://mpam.mp.br/images/transparencia/Empenhos_2024/NE_1417_13962.pdf" TargetMode="External"/><Relationship Id="rId1927" Type="http://schemas.openxmlformats.org/officeDocument/2006/relationships/hyperlink" Target="https://www.mpam.mp.br/images/transparencia/Empenhos_2024/NE_334_188c8.pdf" TargetMode="External"/><Relationship Id="rId2091" Type="http://schemas.openxmlformats.org/officeDocument/2006/relationships/hyperlink" Target="https://www.mpam.mp.br/images/NE_1886_a7a35.pdf" TargetMode="External"/><Relationship Id="rId2189" Type="http://schemas.openxmlformats.org/officeDocument/2006/relationships/hyperlink" Target="https://www.mpam.mp.br/images/NE_1999_7f91f.pdf" TargetMode="External"/><Relationship Id="rId270" Type="http://schemas.openxmlformats.org/officeDocument/2006/relationships/hyperlink" Target="https://www.mpam.mp.br/images/1_TA_ao_CT_N%C2%BA_013-2023_-_MPPGJ_64e36.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2%C2%BA_TA_ao_CT_022-2021_-_MP-PGJ_010ca.pdf" TargetMode="External"/><Relationship Id="rId575" Type="http://schemas.openxmlformats.org/officeDocument/2006/relationships/hyperlink" Target="https://www.mpam.mp.br/images/transparencia/Empenhos_2024/NE_331_a393d.pdf" TargetMode="External"/><Relationship Id="rId782" Type="http://schemas.openxmlformats.org/officeDocument/2006/relationships/hyperlink" Target="https://www.mpam.mp.br/images/transparencia/Empenhos_2024/NE_611_c80f4.pdf" TargetMode="External"/><Relationship Id="rId2049" Type="http://schemas.openxmlformats.org/officeDocument/2006/relationships/hyperlink" Target="https://www.mpam.mp.br/images/NE_1808_143f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167_df913.pdf" TargetMode="External"/><Relationship Id="rId642" Type="http://schemas.openxmlformats.org/officeDocument/2006/relationships/hyperlink" Target="https://www.mpam.mp.br/images/transparencia/Empenhos_2024/NE_448_00827.pdf" TargetMode="External"/><Relationship Id="rId1065" Type="http://schemas.openxmlformats.org/officeDocument/2006/relationships/hyperlink" Target="https://www.mpam.mp.br/images/transparencia/Empenhos_2024/NE_813_86577.pdf" TargetMode="External"/><Relationship Id="rId1272" Type="http://schemas.openxmlformats.org/officeDocument/2006/relationships/hyperlink" Target="https://www.mpam.mp.br/images/transparencia/Empenhos_2024/NE_1002_f0022.pdf" TargetMode="External"/><Relationship Id="rId2116" Type="http://schemas.openxmlformats.org/officeDocument/2006/relationships/hyperlink" Target="https://www.mpam.mp.br/images/NE_1911_72969.pdf" TargetMode="External"/><Relationship Id="rId502" Type="http://schemas.openxmlformats.org/officeDocument/2006/relationships/hyperlink" Target="https://www.mpam.mp.br/images/transparencia/Empenhos_2024/NE_242_d8039.pdf" TargetMode="External"/><Relationship Id="rId947" Type="http://schemas.openxmlformats.org/officeDocument/2006/relationships/hyperlink" Target="https://www.mpam.mp.br/images/transparencia/Empenhos_2024/NE_417_46e9e.pdf" TargetMode="External"/><Relationship Id="rId1132" Type="http://schemas.openxmlformats.org/officeDocument/2006/relationships/hyperlink" Target="https://www.mpam.mp.br/images/transparencia/Empenhos_2024/NE_881_4c932.pdf" TargetMode="External"/><Relationship Id="rId1577" Type="http://schemas.openxmlformats.org/officeDocument/2006/relationships/hyperlink" Target="https://mpam.mp.br/images/transparencia/Empenhos_2024/NE_1361_ab680.pdf" TargetMode="External"/><Relationship Id="rId1784" Type="http://schemas.openxmlformats.org/officeDocument/2006/relationships/hyperlink" Target="https://www.mpam.mp.br/images/NE_1574_da8eb.pdf" TargetMode="External"/><Relationship Id="rId1991" Type="http://schemas.openxmlformats.org/officeDocument/2006/relationships/hyperlink" Target="https://www.mpam.mp.br/images/NE_1733_c6c0e.pdf" TargetMode="External"/><Relationship Id="rId76" Type="http://schemas.openxmlformats.org/officeDocument/2006/relationships/hyperlink" Target="https://www.mpam.mp.br/images/transparencia/Empenhos_2024/NE_17_ee5ab.pdf" TargetMode="External"/><Relationship Id="rId807" Type="http://schemas.openxmlformats.org/officeDocument/2006/relationships/hyperlink" Target="https://www.mpam.mp.br/images/transparencia/Empenhos_2024/NE_642_caabc.pdf" TargetMode="External"/><Relationship Id="rId1437" Type="http://schemas.openxmlformats.org/officeDocument/2006/relationships/hyperlink" Target="https://mpam.mp.br/images/transparencia/Empenhos_2024/NE_1205_2fcb4.pdf" TargetMode="External"/><Relationship Id="rId1644" Type="http://schemas.openxmlformats.org/officeDocument/2006/relationships/hyperlink" Target="https://mpam.mp.br/images/transparencia/Empenhos_2024/NE_1438_95f81.pdf" TargetMode="External"/><Relationship Id="rId1851" Type="http://schemas.openxmlformats.org/officeDocument/2006/relationships/hyperlink" Target="https://www.mpam.mp.br/images/NE_1655_5619c.pdf" TargetMode="External"/><Relationship Id="rId1504" Type="http://schemas.openxmlformats.org/officeDocument/2006/relationships/hyperlink" Target="https://mpam.mp.br/images/transparencia/Empenhos_2024/NE_1277_2d24e.pdf" TargetMode="External"/><Relationship Id="rId1711" Type="http://schemas.openxmlformats.org/officeDocument/2006/relationships/hyperlink" Target="https://www.mpam.mp.br/images/transparencia/Empenhos_2024/NE_1480_4f612.pdf" TargetMode="External"/><Relationship Id="rId1949" Type="http://schemas.openxmlformats.org/officeDocument/2006/relationships/hyperlink" Target="https://www.mpam.mp.br/images/transparencia/Empenhos_2024/NE_396_29785.pdf" TargetMode="External"/><Relationship Id="rId292" Type="http://schemas.openxmlformats.org/officeDocument/2006/relationships/hyperlink" Target="https://www.mpam.mp.br/images/transparencia/Empenhos_2023/ne_2469_b8858.pdf" TargetMode="External"/><Relationship Id="rId1809" Type="http://schemas.openxmlformats.org/officeDocument/2006/relationships/hyperlink" Target="https://www.mpam.mp.br/images/NE_1613_80027.pdf" TargetMode="External"/><Relationship Id="rId597" Type="http://schemas.openxmlformats.org/officeDocument/2006/relationships/hyperlink" Target="https://www.mpam.mp.br/images/transparencia/Empenhos_2024/NE_353_3a8c1.pdf" TargetMode="External"/><Relationship Id="rId2180" Type="http://schemas.openxmlformats.org/officeDocument/2006/relationships/hyperlink" Target="https://www.mpam.mp.br/images/NE_1982_3302d.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195_9c0f6.pdf" TargetMode="External"/><Relationship Id="rId1087" Type="http://schemas.openxmlformats.org/officeDocument/2006/relationships/hyperlink" Target="https://www.mpam.mp.br/images/transparencia/Empenhos_2024/NE_835_90c5b.pdf" TargetMode="External"/><Relationship Id="rId1294" Type="http://schemas.openxmlformats.org/officeDocument/2006/relationships/hyperlink" Target="https://www.mpam.mp.br/images/transparencia/Empenhos_2024/NE_1024_67a28.pdf" TargetMode="External"/><Relationship Id="rId2040" Type="http://schemas.openxmlformats.org/officeDocument/2006/relationships/hyperlink" Target="https://www.mpam.mp.br/images/NE_1799_0952d.pdf" TargetMode="External"/><Relationship Id="rId2138" Type="http://schemas.openxmlformats.org/officeDocument/2006/relationships/hyperlink" Target="https://www.mpam.mp.br/images/NE_1933_a2918.pdf" TargetMode="External"/><Relationship Id="rId664" Type="http://schemas.openxmlformats.org/officeDocument/2006/relationships/hyperlink" Target="https://www.mpam.mp.br/images/transparencia/Empenhos_2024/NE_474_4fcbf.pdf" TargetMode="External"/><Relationship Id="rId871" Type="http://schemas.openxmlformats.org/officeDocument/2006/relationships/hyperlink" Target="https://www.mpam.mp.br/images/transparencia/Empenhos_2024/NE_706_47f81.pdf" TargetMode="External"/><Relationship Id="rId969" Type="http://schemas.openxmlformats.org/officeDocument/2006/relationships/hyperlink" Target="https://www.mpam.mp.br/images/transparencia/Empenhos_2024/NE_714_57f68.pdf" TargetMode="External"/><Relationship Id="rId1599" Type="http://schemas.openxmlformats.org/officeDocument/2006/relationships/hyperlink" Target="https://mpam.mp.br/images/transparencia/Empenhos_2024/NE_1383_29c7e.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265_05250.pdf" TargetMode="External"/><Relationship Id="rId731" Type="http://schemas.openxmlformats.org/officeDocument/2006/relationships/hyperlink" Target="https://www.mpam.mp.br/images/transparencia/Empenhos_2024/NE_551_ecff9.pdf" TargetMode="External"/><Relationship Id="rId1154" Type="http://schemas.openxmlformats.org/officeDocument/2006/relationships/hyperlink" Target="https://www.mpam.mp.br/images/transparencia/Empenhos_2024/NE_905_d8d27.pdf" TargetMode="External"/><Relationship Id="rId1361" Type="http://schemas.openxmlformats.org/officeDocument/2006/relationships/hyperlink" Target="https://www.mpam.mp.br/images/transparencia/Empenhos_2024/NE_1145_0d6d6.pdf" TargetMode="External"/><Relationship Id="rId1459" Type="http://schemas.openxmlformats.org/officeDocument/2006/relationships/hyperlink" Target="https://mpam.mp.br/images/transparencia/Empenhos_2024/NE_1228_d404e.pdf" TargetMode="External"/><Relationship Id="rId2205" Type="http://schemas.openxmlformats.org/officeDocument/2006/relationships/hyperlink" Target="https://www.mpam.mp.br/images/NE_2028_35c2a.pdf" TargetMode="External"/><Relationship Id="rId98" Type="http://schemas.openxmlformats.org/officeDocument/2006/relationships/hyperlink" Target="https://www.mpam.mp.br/images/transparencia/Empenhos_2024/NE_39_49e20.pdf" TargetMode="External"/><Relationship Id="rId829" Type="http://schemas.openxmlformats.org/officeDocument/2006/relationships/hyperlink" Target="https://www.mpam.mp.br/images/transparencia/Empenhos_2024/NE_664_40a5e.pdf" TargetMode="External"/><Relationship Id="rId1014" Type="http://schemas.openxmlformats.org/officeDocument/2006/relationships/hyperlink" Target="https://www.mpam.mp.br/images/transparencia/Empenhos_2024/NE_759_542ad.pdf" TargetMode="External"/><Relationship Id="rId1221" Type="http://schemas.openxmlformats.org/officeDocument/2006/relationships/hyperlink" Target="https://www.mpam.mp.br/images/transparencia/Empenhos_2024/NE_946_2041c.pdf" TargetMode="External"/><Relationship Id="rId1666" Type="http://schemas.openxmlformats.org/officeDocument/2006/relationships/hyperlink" Target="https://www.mpam.mp.br/images/transparencia/Empenhos_2024/NE_213_949e8.pdf" TargetMode="External"/><Relationship Id="rId1873" Type="http://schemas.openxmlformats.org/officeDocument/2006/relationships/hyperlink" Target="https://www.mpam.mp.br/images/NE_1677_d6fb4.pdf" TargetMode="External"/><Relationship Id="rId1319" Type="http://schemas.openxmlformats.org/officeDocument/2006/relationships/hyperlink" Target="https://www.mpam.mp.br/images/transparencia/Empenhos_2024/NE_1049_5b871.pdf" TargetMode="External"/><Relationship Id="rId1526" Type="http://schemas.openxmlformats.org/officeDocument/2006/relationships/hyperlink" Target="https://mpam.mp.br/images/transparencia/Empenhos_2024/NE_1302_2a7a2.pdf" TargetMode="External"/><Relationship Id="rId1733" Type="http://schemas.openxmlformats.org/officeDocument/2006/relationships/hyperlink" Target="https://www.mpam.mp.br/images/transparencia/Empenhos_2024/NE_1505_48b96.pdf" TargetMode="External"/><Relationship Id="rId1940" Type="http://schemas.openxmlformats.org/officeDocument/2006/relationships/hyperlink" Target="https://www.mpam.mp.br/images/transparencia/Empenhos_2024/NE_7_706c2.pdf" TargetMode="External"/><Relationship Id="rId25" Type="http://schemas.openxmlformats.org/officeDocument/2006/relationships/hyperlink" Target="https://www.mpam.mp.br/images/1%C2%BA_TA_ao_CT_06-2023_-_MP-PGJ_5fcdc.pdf" TargetMode="External"/><Relationship Id="rId1800" Type="http://schemas.openxmlformats.org/officeDocument/2006/relationships/hyperlink" Target="https://www.mpam.mp.br/images/NE_1604_bb948.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11_2c110.pdf" TargetMode="External"/><Relationship Id="rId2062" Type="http://schemas.openxmlformats.org/officeDocument/2006/relationships/hyperlink" Target="https://www.mpam.mp.br/images/NE_1831_9262e.pdf" TargetMode="External"/><Relationship Id="rId241" Type="http://schemas.openxmlformats.org/officeDocument/2006/relationships/hyperlink" Target="https://www.mpam.mp.br/images/transparencia/Empenhos_2023/NE_1496_cdb5d.pdf" TargetMode="External"/><Relationship Id="rId479" Type="http://schemas.openxmlformats.org/officeDocument/2006/relationships/hyperlink" Target="https://www.mpam.mp.br/images/transparencia/Empenhos_2024/NE_218_f8fb2.pdf" TargetMode="External"/><Relationship Id="rId686" Type="http://schemas.openxmlformats.org/officeDocument/2006/relationships/hyperlink" Target="https://www.mpam.mp.br/images/transparencia/Empenhos_2024/NE_501_f3fd3.pdf" TargetMode="External"/><Relationship Id="rId893" Type="http://schemas.openxmlformats.org/officeDocument/2006/relationships/hyperlink" Target="https://www.mpam.mp.br/images/transparencia/Empenhos_2023/NE_1108_65d1d.pdf" TargetMode="External"/><Relationship Id="rId339" Type="http://schemas.openxmlformats.org/officeDocument/2006/relationships/hyperlink" Target="https://www.mpam.mp.br/images/transparencia/Empenhos_2023/NE_712_2a34a.pdf" TargetMode="External"/><Relationship Id="rId546" Type="http://schemas.openxmlformats.org/officeDocument/2006/relationships/hyperlink" Target="https://www.mpam.mp.br/images/transparencia/Empenhos_2024/NE_296_74f12.pdf" TargetMode="External"/><Relationship Id="rId753" Type="http://schemas.openxmlformats.org/officeDocument/2006/relationships/hyperlink" Target="https://www.mpam.mp.br/images/transparencia/Empenhos_2024/NE_576_71df5.pdf" TargetMode="External"/><Relationship Id="rId1176" Type="http://schemas.openxmlformats.org/officeDocument/2006/relationships/hyperlink" Target="v" TargetMode="External"/><Relationship Id="rId1383" Type="http://schemas.openxmlformats.org/officeDocument/2006/relationships/hyperlink" Target="https://www.mpam.mp.br/images/transparencia/Empenhos_2024/NE_1167_e6ec7.pdf" TargetMode="External"/><Relationship Id="rId101" Type="http://schemas.openxmlformats.org/officeDocument/2006/relationships/hyperlink" Target="https://www.mpam.mp.br/images/transparencia/Empenhos_2024/NE_42_5da94.pdf" TargetMode="External"/><Relationship Id="rId406" Type="http://schemas.openxmlformats.org/officeDocument/2006/relationships/hyperlink" Target="https://www.mpam.mp.br/images/transparencia/Empenhos_2024/NE_137_8a138.pdf" TargetMode="External"/><Relationship Id="rId960" Type="http://schemas.openxmlformats.org/officeDocument/2006/relationships/hyperlink" Target="https://www.mpam.mp.br/images/transparencia/Empenhos_2024/NE_573_58949.pdf" TargetMode="External"/><Relationship Id="rId1036" Type="http://schemas.openxmlformats.org/officeDocument/2006/relationships/hyperlink" Target="https://www.mpam.mp.br/images/transparencia/Empenhos_2024/NE_783_1e68d.pdf" TargetMode="External"/><Relationship Id="rId1243" Type="http://schemas.openxmlformats.org/officeDocument/2006/relationships/hyperlink" Target="https://www.mpam.mp.br/images/transparencia/Empenhos_2024/NE_968_8664d.pdf" TargetMode="External"/><Relationship Id="rId1590" Type="http://schemas.openxmlformats.org/officeDocument/2006/relationships/hyperlink" Target="https://mpam.mp.br/images/transparencia/Empenhos_2024/NE_1374_50ae8.pdf" TargetMode="External"/><Relationship Id="rId1688" Type="http://schemas.openxmlformats.org/officeDocument/2006/relationships/hyperlink" Target="https://www.mpam.mp.br/images/1%C2%BA_TA_ao_CT_013-2024_-_MP-PGJ_e1f64.pdf" TargetMode="External"/><Relationship Id="rId1895" Type="http://schemas.openxmlformats.org/officeDocument/2006/relationships/hyperlink" Target="https://www.mpam.mp.br/images/NE_1701_58e7f.pdf" TargetMode="External"/><Relationship Id="rId613" Type="http://schemas.openxmlformats.org/officeDocument/2006/relationships/hyperlink" Target="https://www.mpam.mp.br/images/transparencia/Empenhos_2024/NE_371_82d11.pdf" TargetMode="External"/><Relationship Id="rId820" Type="http://schemas.openxmlformats.org/officeDocument/2006/relationships/hyperlink" Target="https://www.mpam.mp.br/images/transparencia/Empenhos_2024/NE_655_21eed.pdf" TargetMode="External"/><Relationship Id="rId918" Type="http://schemas.openxmlformats.org/officeDocument/2006/relationships/hyperlink" Target="https://www.mpam.mp.br/images/transparencia/Empenhos_2024/NE_376_9fc69.pdf" TargetMode="External"/><Relationship Id="rId1450" Type="http://schemas.openxmlformats.org/officeDocument/2006/relationships/hyperlink" Target="https://mpam.mp.br/images/transparencia/Empenhos_2024/NE_1218_8494d.pdf" TargetMode="External"/><Relationship Id="rId1548" Type="http://schemas.openxmlformats.org/officeDocument/2006/relationships/hyperlink" Target="https://mpam.mp.br/images/transparencia/Empenhos_2024/NE_1331_c0257.pdf" TargetMode="External"/><Relationship Id="rId1755" Type="http://schemas.openxmlformats.org/officeDocument/2006/relationships/hyperlink" Target="https://www.mpam.mp.br/images/transparencia/Empenhos_2024/NE_1540_55bc6.pdf" TargetMode="External"/><Relationship Id="rId1103" Type="http://schemas.openxmlformats.org/officeDocument/2006/relationships/hyperlink" Target="https://www.mpam.mp.br/images/transparencia/Empenhos_2024/NE_851_83d4f.pdf" TargetMode="External"/><Relationship Id="rId1310" Type="http://schemas.openxmlformats.org/officeDocument/2006/relationships/hyperlink" Target="https://www.mpam.mp.br/images/transparencia/Empenhos_2024/NE_1040_00d3e.pdf" TargetMode="External"/><Relationship Id="rId1408" Type="http://schemas.openxmlformats.org/officeDocument/2006/relationships/hyperlink" Target="https://www.mpam.mp.br/images/transparencia/Empenhos_2024/NE_1194_eb79f.pdf" TargetMode="External"/><Relationship Id="rId1962" Type="http://schemas.openxmlformats.org/officeDocument/2006/relationships/hyperlink" Target="https://www.mpam.mp.br/images/transparencia/Empenhos_2024/NE_890_66eac.pdf" TargetMode="External"/><Relationship Id="rId47" Type="http://schemas.openxmlformats.org/officeDocument/2006/relationships/hyperlink" Target="https://www.mpam.mp.br/images/Contratos/2023/Contrato/CT_04-2023_-_MP-PGJ.pdf_ee471.pdf" TargetMode="External"/><Relationship Id="rId1615" Type="http://schemas.openxmlformats.org/officeDocument/2006/relationships/hyperlink" Target="https://mpam.mp.br/images/transparencia/Empenhos_2024/NE_1408_32423.pdf" TargetMode="External"/><Relationship Id="rId1822" Type="http://schemas.openxmlformats.org/officeDocument/2006/relationships/hyperlink" Target="https://www.mpam.mp.br/images/NE_1626_94787.pdf" TargetMode="External"/><Relationship Id="rId196" Type="http://schemas.openxmlformats.org/officeDocument/2006/relationships/hyperlink" Target="https://www.mpam.mp.br/images/CT_06-2024_-_MP-PGJ_c61c7.pdf" TargetMode="External"/><Relationship Id="rId2084" Type="http://schemas.openxmlformats.org/officeDocument/2006/relationships/hyperlink" Target="https://www.mpam.mp.br/images/NE_1874_0f9ea.pdf" TargetMode="External"/><Relationship Id="rId263" Type="http://schemas.openxmlformats.org/officeDocument/2006/relationships/hyperlink" Target="https://www.mpam.mp.br/images/transparencia/Empenhos_2023/NE_2068_c4845.pdf" TargetMode="External"/><Relationship Id="rId470" Type="http://schemas.openxmlformats.org/officeDocument/2006/relationships/hyperlink" Target="https://www.mpam.mp.br/images/transparencia/Empenhos_2024/NE_208_0e852.pdf" TargetMode="External"/><Relationship Id="rId2151" Type="http://schemas.openxmlformats.org/officeDocument/2006/relationships/hyperlink" Target="https://www.mpam.mp.br/images/NE_1947_d8b3d.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CT_24-2023_-_MP-PGJ_933fa.pdf" TargetMode="External"/><Relationship Id="rId568" Type="http://schemas.openxmlformats.org/officeDocument/2006/relationships/hyperlink" Target="https://www.mpam.mp.br/images/transparencia/Empenhos_2024/NE_319_e032c.pdf" TargetMode="External"/><Relationship Id="rId775" Type="http://schemas.openxmlformats.org/officeDocument/2006/relationships/hyperlink" Target="https://www.mpam.mp.br/images/transparencia/Empenhos_2024/NE_600_dac91.pdf" TargetMode="External"/><Relationship Id="rId982" Type="http://schemas.openxmlformats.org/officeDocument/2006/relationships/hyperlink" Target="https://www.mpam.mp.br/images/transparencia/Empenhos_2024/NE_727_0c0a6.pdf" TargetMode="External"/><Relationship Id="rId1198" Type="http://schemas.openxmlformats.org/officeDocument/2006/relationships/hyperlink" Target="https://www.mpam.mp.br/images/transparencia/Empenhos_2024/NE_923_b8545.pdf" TargetMode="External"/><Relationship Id="rId2011" Type="http://schemas.openxmlformats.org/officeDocument/2006/relationships/hyperlink" Target="https://www.mpam.mp.br/images/NE_1756_acc18.pdf" TargetMode="External"/><Relationship Id="rId428" Type="http://schemas.openxmlformats.org/officeDocument/2006/relationships/hyperlink" Target="https://www.mpam.mp.br/images/transparencia/Empenhos_2024/NE_160_7ec34.pdf" TargetMode="External"/><Relationship Id="rId635" Type="http://schemas.openxmlformats.org/officeDocument/2006/relationships/hyperlink" Target="https://www.mpam.mp.br/images/transparencia/Empenhos_2024/NE_441_14cb0.pdf" TargetMode="External"/><Relationship Id="rId842" Type="http://schemas.openxmlformats.org/officeDocument/2006/relationships/hyperlink" Target="https://www.mpam.mp.br/images/transparencia/Empenhos_2024/NE_677_fe03a.pdf" TargetMode="External"/><Relationship Id="rId1058" Type="http://schemas.openxmlformats.org/officeDocument/2006/relationships/hyperlink" Target="https://www.mpam.mp.br/images/transparencia/Empenhos_2024/NE_806_f5100.pdf" TargetMode="External"/><Relationship Id="rId1265" Type="http://schemas.openxmlformats.org/officeDocument/2006/relationships/hyperlink" Target="https://www.mpam.mp.br/images/transparencia/Empenhos_2024/NE_995_17e24.pdf" TargetMode="External"/><Relationship Id="rId1472" Type="http://schemas.openxmlformats.org/officeDocument/2006/relationships/hyperlink" Target="https://mpam.mp.br/images/transparencia/Empenhos_2024/NE_1240_d6a01.pdf" TargetMode="External"/><Relationship Id="rId2109" Type="http://schemas.openxmlformats.org/officeDocument/2006/relationships/hyperlink" Target="https://www.mpam.mp.br/images/NE_1904_9ff19.pdf" TargetMode="External"/><Relationship Id="rId702" Type="http://schemas.openxmlformats.org/officeDocument/2006/relationships/hyperlink" Target="https://www.mpam.mp.br/images/transparencia/Empenhos_2024/NE_517_faf5d.pdf" TargetMode="External"/><Relationship Id="rId1125" Type="http://schemas.openxmlformats.org/officeDocument/2006/relationships/hyperlink" Target="https://www.mpam.mp.br/images/transparencia/Empenhos_2024/NE_874_aa6c1.pdf" TargetMode="External"/><Relationship Id="rId1332" Type="http://schemas.openxmlformats.org/officeDocument/2006/relationships/hyperlink" Target="https://www.mpam.mp.br/images/transparencia/Empenhos_2024/NE_1062_72a4a.pdf" TargetMode="External"/><Relationship Id="rId1777" Type="http://schemas.openxmlformats.org/officeDocument/2006/relationships/hyperlink" Target="https://www.mpam.mp.br/images/NE_1565_c36fb.pdf" TargetMode="External"/><Relationship Id="rId1984" Type="http://schemas.openxmlformats.org/officeDocument/2006/relationships/hyperlink" Target="https://www.mpam.mp.br/images/NE_1723_40f4f.pdf" TargetMode="External"/><Relationship Id="rId69" Type="http://schemas.openxmlformats.org/officeDocument/2006/relationships/hyperlink" Target="https://www.mpam.mp.br/images/transparencia/Empenhos_2024/NE_10_eb222.pdf" TargetMode="External"/><Relationship Id="rId1637" Type="http://schemas.openxmlformats.org/officeDocument/2006/relationships/hyperlink" Target="https://mpam.mp.br/images/transparencia/Empenhos_2024/NE_1433_b06fc.pdf" TargetMode="External"/><Relationship Id="rId1844" Type="http://schemas.openxmlformats.org/officeDocument/2006/relationships/hyperlink" Target="https://www.mpam.mp.br/images/NE_1648_af159.pdf" TargetMode="External"/><Relationship Id="rId1704" Type="http://schemas.openxmlformats.org/officeDocument/2006/relationships/hyperlink" Target="https://www.mpam.mp.br/images/transparencia/Empenhos_2024/NE_1470_849eb.pdf" TargetMode="External"/><Relationship Id="rId285" Type="http://schemas.openxmlformats.org/officeDocument/2006/relationships/hyperlink" Target="https://www.mpam.mp.br/images/transparencia/Empenhos_2023/NE_2422_3cf08.pdf" TargetMode="External"/><Relationship Id="rId1911" Type="http://schemas.openxmlformats.org/officeDocument/2006/relationships/hyperlink" Target="https://www.mpam.mp.br/images/transparencia/Empenhos_2024/NE_340_ca06b.pdf" TargetMode="External"/><Relationship Id="rId492" Type="http://schemas.openxmlformats.org/officeDocument/2006/relationships/hyperlink" Target="https://www.mpam.mp.br/images/transparencia/Empenhos_2024/NE_231_68791.pdf" TargetMode="External"/><Relationship Id="rId797" Type="http://schemas.openxmlformats.org/officeDocument/2006/relationships/hyperlink" Target="https://www.mpam.mp.br/images/transparencia/Empenhos_2024/NE_626_807a7.pdf" TargetMode="External"/><Relationship Id="rId2173" Type="http://schemas.openxmlformats.org/officeDocument/2006/relationships/hyperlink" Target="https://www.mpam.mp.br/images/NE_1975_7fcb4.pdf" TargetMode="External"/><Relationship Id="rId145" Type="http://schemas.openxmlformats.org/officeDocument/2006/relationships/hyperlink" Target="https://www.mpam.mp.br/images/transparencia/Empenhos_2024/NE_90_81e4d.pdf" TargetMode="External"/><Relationship Id="rId352" Type="http://schemas.openxmlformats.org/officeDocument/2006/relationships/hyperlink" Target="https://www.mpam.mp.br/images/transparencia/Empenhos_2023/NE_2371_cf5d8.pdf" TargetMode="External"/><Relationship Id="rId1287" Type="http://schemas.openxmlformats.org/officeDocument/2006/relationships/hyperlink" Target="https://www.mpam.mp.br/images/transparencia/Empenhos_2024/NE_1017_284cf.pdf" TargetMode="External"/><Relationship Id="rId2033" Type="http://schemas.openxmlformats.org/officeDocument/2006/relationships/hyperlink" Target="https://www.mpam.mp.br/images/NE_1790_68541.pdf" TargetMode="External"/><Relationship Id="rId212" Type="http://schemas.openxmlformats.org/officeDocument/2006/relationships/hyperlink" Target="https://www.mpam.mp.br/images/1%C2%BA_TAP_a_TCS_n%C2%BA_10-2021_-_MP-PGJ_-_2021.007091_ec916.pdf" TargetMode="External"/><Relationship Id="rId657" Type="http://schemas.openxmlformats.org/officeDocument/2006/relationships/hyperlink" Target="https://www.mpam.mp.br/images/transparencia/Empenhos_2024/NE_467_15ba6.pdf" TargetMode="External"/><Relationship Id="rId864" Type="http://schemas.openxmlformats.org/officeDocument/2006/relationships/hyperlink" Target="https://www.mpam.mp.br/images/transparencia/Empenhos_2024/NE_699_ae3e5.pdf" TargetMode="External"/><Relationship Id="rId1494" Type="http://schemas.openxmlformats.org/officeDocument/2006/relationships/hyperlink" Target="https://mpam.mp.br/images/transparencia/Empenhos_2024/NE_1267_36e09.pdf" TargetMode="External"/><Relationship Id="rId1799" Type="http://schemas.openxmlformats.org/officeDocument/2006/relationships/hyperlink" Target="https://www.mpam.mp.br/images/NE_1603_c17e0.pdf" TargetMode="External"/><Relationship Id="rId2100" Type="http://schemas.openxmlformats.org/officeDocument/2006/relationships/hyperlink" Target="https://www.mpam.mp.br/images/NE_1895_d247c.pdf" TargetMode="External"/><Relationship Id="rId517" Type="http://schemas.openxmlformats.org/officeDocument/2006/relationships/hyperlink" Target="https://www.mpam.mp.br/images/transparencia/Empenhos_2024/NE_257_9b5cc.pdf" TargetMode="External"/><Relationship Id="rId724" Type="http://schemas.openxmlformats.org/officeDocument/2006/relationships/hyperlink" Target="https://www.mpam.mp.br/images/transparencia/Empenhos_2024/NE_540_f20ac.pdf" TargetMode="External"/><Relationship Id="rId931" Type="http://schemas.openxmlformats.org/officeDocument/2006/relationships/hyperlink" Target="https://www.mpam.mp.br/images/transparencia/Empenhos_2024/NE_389_d52d6.pdf" TargetMode="External"/><Relationship Id="rId1147" Type="http://schemas.openxmlformats.org/officeDocument/2006/relationships/hyperlink" Target="https://www.mpam.mp.br/images/transparencia/Empenhos_2024/NE_897_07685.pdf" TargetMode="External"/><Relationship Id="rId1354" Type="http://schemas.openxmlformats.org/officeDocument/2006/relationships/hyperlink" Target="https://www.mpam.mp.br/images/transparencia/Empenhos_2024/NE_1112_6124a.pdf" TargetMode="External"/><Relationship Id="rId1561" Type="http://schemas.openxmlformats.org/officeDocument/2006/relationships/hyperlink" Target="https://mpam.mp.br/images/transparencia/Empenhos_2024/NE_1344_9ea7b.pdf" TargetMode="External"/><Relationship Id="rId60" Type="http://schemas.openxmlformats.org/officeDocument/2006/relationships/hyperlink" Target="https://www.mpam.mp.br/images/transparencia/Empenhos_2024/NE_1_be49e.pdf" TargetMode="External"/><Relationship Id="rId1007" Type="http://schemas.openxmlformats.org/officeDocument/2006/relationships/hyperlink" Target="https://www.mpam.mp.br/images/transparencia/Empenhos_2024/NE_752_2a0b6.pdf" TargetMode="External"/><Relationship Id="rId1214" Type="http://schemas.openxmlformats.org/officeDocument/2006/relationships/hyperlink" Target="https://www.mpam.mp.br/images/transparencia/Empenhos_2024/NE_939_a85f7.pdf" TargetMode="External"/><Relationship Id="rId1421" Type="http://schemas.openxmlformats.org/officeDocument/2006/relationships/hyperlink" Target="https://www.mpam.mp.br/images/transparencia/Empenhos_2023/NE_42_face2.pdf" TargetMode="External"/><Relationship Id="rId1659" Type="http://schemas.openxmlformats.org/officeDocument/2006/relationships/hyperlink" Target="https://www.mpam.mp.br/images/transparencia/Empenhos_2024/NE_1057_27c95.pdf" TargetMode="External"/><Relationship Id="rId1866" Type="http://schemas.openxmlformats.org/officeDocument/2006/relationships/hyperlink" Target="https://www.mpam.mp.br/images/NE_1670_5bed9.pdf" TargetMode="External"/><Relationship Id="rId1519" Type="http://schemas.openxmlformats.org/officeDocument/2006/relationships/hyperlink" Target="https://mpam.mp.br/images/transparencia/Empenhos_2024/NE_1294_9d046.pdf" TargetMode="External"/><Relationship Id="rId1726" Type="http://schemas.openxmlformats.org/officeDocument/2006/relationships/hyperlink" Target="https://www.mpam.mp.br/images/transparencia/Empenhos_2024/NE_1498_e7758.pdf" TargetMode="External"/><Relationship Id="rId1933" Type="http://schemas.openxmlformats.org/officeDocument/2006/relationships/hyperlink" Target="https://www.mpam.mp.br/images/transparencia/Empenhos_2024/NE_920_c98af.pdf" TargetMode="External"/><Relationship Id="rId18" Type="http://schemas.openxmlformats.org/officeDocument/2006/relationships/hyperlink" Target="https://www.mpam.mp.br/images/Contratos/2023/Aditivos/1%C2%BA_TA_ao_CT_01-2022_-_MP-PGJ_04229.pdf" TargetMode="External"/><Relationship Id="rId2195" Type="http://schemas.openxmlformats.org/officeDocument/2006/relationships/hyperlink" Target="https://www.mpam.mp.br/images/NE_2012_3a638.pdf" TargetMode="External"/><Relationship Id="rId167" Type="http://schemas.openxmlformats.org/officeDocument/2006/relationships/hyperlink" Target="https://www.mpam.mp.br/images/transparencia/Empenhos_2023/NE_2000_8362e.pdf" TargetMode="External"/><Relationship Id="rId374" Type="http://schemas.openxmlformats.org/officeDocument/2006/relationships/hyperlink" Target="https://www.mpam.mp.br/images/CT_12-2023_-_MP-PGJ_f3cba.pdf" TargetMode="External"/><Relationship Id="rId581" Type="http://schemas.openxmlformats.org/officeDocument/2006/relationships/hyperlink" Target="https://www.mpam.mp.br/images/transparencia/Empenhos_2024/NE_337_d5ff3.pdf" TargetMode="External"/><Relationship Id="rId2055" Type="http://schemas.openxmlformats.org/officeDocument/2006/relationships/hyperlink" Target="https://www.mpam.mp.br/images/NE_1819_7fde0.pdf" TargetMode="External"/><Relationship Id="rId234" Type="http://schemas.openxmlformats.org/officeDocument/2006/relationships/hyperlink" Target="https://www.mpam.mp.br/images/transparencia/Empenhos_2023/NE_1252_ecd18.pdf" TargetMode="External"/><Relationship Id="rId679" Type="http://schemas.openxmlformats.org/officeDocument/2006/relationships/hyperlink" Target="https://www.mpam.mp.br/images/transparencia/Empenhos_2024/NE_494_66ebf.pdf" TargetMode="External"/><Relationship Id="rId886" Type="http://schemas.openxmlformats.org/officeDocument/2006/relationships/hyperlink" Target="https://www.mpam.mp.br/images/1%C2%BA_TAP_a_CT_n%C2%BA_08-2021_-_MP-PGJ_-_2021.018933_e6f70.pdf" TargetMode="External"/><Relationship Id="rId2" Type="http://schemas.openxmlformats.org/officeDocument/2006/relationships/hyperlink" Target="https://www.mpam.mp.br/images/3%C2%BA_TAP_a_CT_n%C2%BA_16-2020_-_MP-PGJ_-_2022.016682_e1fd1.pdf" TargetMode="External"/><Relationship Id="rId441" Type="http://schemas.openxmlformats.org/officeDocument/2006/relationships/hyperlink" Target="https://www.mpam.mp.br/images/transparencia/Empenhos_2024/NE_173_24ba8.pdf" TargetMode="External"/><Relationship Id="rId539" Type="http://schemas.openxmlformats.org/officeDocument/2006/relationships/hyperlink" Target="https://www.mpam.mp.br/images/transparencia/Empenhos_2024/NE_289_542f4.pdf" TargetMode="External"/><Relationship Id="rId746" Type="http://schemas.openxmlformats.org/officeDocument/2006/relationships/hyperlink" Target="https://www.mpam.mp.br/images/transparencia/Empenhos_2024/NE_566_93ea6.pdf" TargetMode="External"/><Relationship Id="rId1071" Type="http://schemas.openxmlformats.org/officeDocument/2006/relationships/hyperlink" Target="https://www.mpam.mp.br/images/transparencia/Empenhos_2024/NE_819_90e92.pdf" TargetMode="External"/><Relationship Id="rId1169" Type="http://schemas.openxmlformats.org/officeDocument/2006/relationships/hyperlink" Target="https://www.mpam.mp.br/images/CT_34-2022-MP-PGJ_b601a.pdf" TargetMode="External"/><Relationship Id="rId1376" Type="http://schemas.openxmlformats.org/officeDocument/2006/relationships/hyperlink" Target="https://www.mpam.mp.br/images/transparencia/Empenhos_2024/NE_1160_6f212.pdf" TargetMode="External"/><Relationship Id="rId1583" Type="http://schemas.openxmlformats.org/officeDocument/2006/relationships/hyperlink" Target="https://mpam.mp.br/images/transparencia/Empenhos_2024/NE_1367_7d0e3.pdf" TargetMode="External"/><Relationship Id="rId2122" Type="http://schemas.openxmlformats.org/officeDocument/2006/relationships/hyperlink" Target="https://www.mpam.mp.br/images/NE_1917_9d4c4.pdf" TargetMode="External"/><Relationship Id="rId301" Type="http://schemas.openxmlformats.org/officeDocument/2006/relationships/hyperlink" Target="https://www.mpam.mp.br/images/transparencia/Empenhos_2023/NE_2690_560f6.pdf" TargetMode="External"/><Relationship Id="rId953" Type="http://schemas.openxmlformats.org/officeDocument/2006/relationships/hyperlink" Target="https://www.mpam.mp.br/images/transparencia/Empenhos_2024/NE_423_56b41.pdf" TargetMode="External"/><Relationship Id="rId1029" Type="http://schemas.openxmlformats.org/officeDocument/2006/relationships/hyperlink" Target="https://www.mpam.mp.br/images/transparencia/Empenhos_2024/NE_774_6ee9b.pdf" TargetMode="External"/><Relationship Id="rId1236" Type="http://schemas.openxmlformats.org/officeDocument/2006/relationships/hyperlink" Target="https://www.mpam.mp.br/images/transparencia/Empenhos_2024/NE_961_ab5d6.pdf" TargetMode="External"/><Relationship Id="rId1790" Type="http://schemas.openxmlformats.org/officeDocument/2006/relationships/hyperlink" Target="https://www.mpam.mp.br/images/NE_1587_2ec97.pdf" TargetMode="External"/><Relationship Id="rId1888" Type="http://schemas.openxmlformats.org/officeDocument/2006/relationships/hyperlink" Target="https://www.mpam.mp.br/images/NE_1692_5e655.pdf" TargetMode="External"/><Relationship Id="rId82" Type="http://schemas.openxmlformats.org/officeDocument/2006/relationships/hyperlink" Target="https://www.mpam.mp.br/images/transparencia/Empenhos_2024/NE_23_2d44f.pdf" TargetMode="External"/><Relationship Id="rId606" Type="http://schemas.openxmlformats.org/officeDocument/2006/relationships/hyperlink" Target="https://www.mpam.mp.br/images/transparencia/Empenhos_2024/NE_362_8356a.pdf" TargetMode="External"/><Relationship Id="rId813" Type="http://schemas.openxmlformats.org/officeDocument/2006/relationships/hyperlink" Target="https://www.mpam.mp.br/images/transparencia/Empenhos_2024/NE_648_5bddf.pdf" TargetMode="External"/><Relationship Id="rId1443" Type="http://schemas.openxmlformats.org/officeDocument/2006/relationships/hyperlink" Target="https://mpam.mp.br/images/transparencia/Empenhos_2024/NE_1211_6fc3f.pdf" TargetMode="External"/><Relationship Id="rId1650" Type="http://schemas.openxmlformats.org/officeDocument/2006/relationships/hyperlink" Target="https://mpam.mp.br/images/transparencia/Empenhos_2024/NE_1447_ba276.pdf" TargetMode="External"/><Relationship Id="rId1748" Type="http://schemas.openxmlformats.org/officeDocument/2006/relationships/hyperlink" Target="https://www.mpam.mp.br/images/transparencia/Empenhos_2024/NE_1524_b0441.pdf" TargetMode="External"/><Relationship Id="rId1303" Type="http://schemas.openxmlformats.org/officeDocument/2006/relationships/hyperlink" Target="https://www.mpam.mp.br/images/transparencia/Empenhos_2024/NE_1033_7fe78.pdf" TargetMode="External"/><Relationship Id="rId1510" Type="http://schemas.openxmlformats.org/officeDocument/2006/relationships/hyperlink" Target="https://mpam.mp.br/images/transparencia/Empenhos_2024/NE_1283_d7f9d.pdf" TargetMode="External"/><Relationship Id="rId1955" Type="http://schemas.openxmlformats.org/officeDocument/2006/relationships/hyperlink" Target="https://www.mpam.mp.br/images/transparencia/Empenhos_2024/NE_693_253a3.pdf" TargetMode="External"/><Relationship Id="rId1608" Type="http://schemas.openxmlformats.org/officeDocument/2006/relationships/hyperlink" Target="https://mpam.mp.br/images/transparencia/Empenhos_2024/NE_1401_928af.pdf" TargetMode="External"/><Relationship Id="rId1815" Type="http://schemas.openxmlformats.org/officeDocument/2006/relationships/hyperlink" Target="https://www.mpam.mp.br/images/NE_1619_55aaf.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27_72440.pdf" TargetMode="External"/><Relationship Id="rId2077" Type="http://schemas.openxmlformats.org/officeDocument/2006/relationships/hyperlink" Target="https://www.mpam.mp.br/images/NE_1864_db2f5.pdf" TargetMode="External"/><Relationship Id="rId256" Type="http://schemas.openxmlformats.org/officeDocument/2006/relationships/hyperlink" Target="https://www.mpam.mp.br/images/transparencia/Empenhos_2023/NE_1917_c31f2.pdf" TargetMode="External"/><Relationship Id="rId463" Type="http://schemas.openxmlformats.org/officeDocument/2006/relationships/hyperlink" Target="https://www.mpam.mp.br/images/transparencia/Empenhos_2024/NE_201_5d1f5.pdf" TargetMode="External"/><Relationship Id="rId670" Type="http://schemas.openxmlformats.org/officeDocument/2006/relationships/hyperlink" Target="https://www.mpam.mp.br/images/transparencia/Empenhos_2024/NE_481_ff0e7.pdf" TargetMode="External"/><Relationship Id="rId1093" Type="http://schemas.openxmlformats.org/officeDocument/2006/relationships/hyperlink" Target="https://www.mpam.mp.br/images/transparencia/Empenhos_2024/NE_841_17950.pdf" TargetMode="External"/><Relationship Id="rId2144" Type="http://schemas.openxmlformats.org/officeDocument/2006/relationships/hyperlink" Target="https://www.mpam.mp.br/images/NE_1939_ad4a9.pdf" TargetMode="External"/><Relationship Id="rId116" Type="http://schemas.openxmlformats.org/officeDocument/2006/relationships/hyperlink" Target="https://www.mpam.mp.br/images/transparencia/Empenhos_2024/NE_59_b2836.pdf" TargetMode="External"/><Relationship Id="rId323" Type="http://schemas.openxmlformats.org/officeDocument/2006/relationships/hyperlink" Target="https://www.mpam.mp.br/images/3%C2%BA_TA_ao_CC_003-2020_-_MP-PGJ_03dbd.pdf" TargetMode="External"/><Relationship Id="rId530" Type="http://schemas.openxmlformats.org/officeDocument/2006/relationships/hyperlink" Target="https://www.mpam.mp.br/images/transparencia/Empenhos_2024/NE_272_010af.pdf" TargetMode="External"/><Relationship Id="rId768" Type="http://schemas.openxmlformats.org/officeDocument/2006/relationships/hyperlink" Target="https://www.mpam.mp.br/images/transparencia/Empenhos_2024/NE_591_ad349.pdf" TargetMode="External"/><Relationship Id="rId975" Type="http://schemas.openxmlformats.org/officeDocument/2006/relationships/hyperlink" Target="https://www.mpam.mp.br/images/transparencia/Empenhos_2024/NE_720_c3bb3.pdf" TargetMode="External"/><Relationship Id="rId1160" Type="http://schemas.openxmlformats.org/officeDocument/2006/relationships/hyperlink" Target="https://www.mpam.mp.br/images/transparencia/Empenhos_2024/NE_903_ab2e8.pdf" TargetMode="External"/><Relationship Id="rId1398" Type="http://schemas.openxmlformats.org/officeDocument/2006/relationships/hyperlink" Target="https://www.mpam.mp.br/images/transparencia/Empenhos_2024/NE_1184_74760.pdf" TargetMode="External"/><Relationship Id="rId2004" Type="http://schemas.openxmlformats.org/officeDocument/2006/relationships/hyperlink" Target="https://www.mpam.mp.br/images/NE_1749_a7c29.pdf" TargetMode="External"/><Relationship Id="rId2211" Type="http://schemas.openxmlformats.org/officeDocument/2006/relationships/hyperlink" Target="https://www.mpam.mp.br/images/3%C2%BA_TA_ao_CT_013-2021_-_MP-PGJ_52412.pdf" TargetMode="External"/><Relationship Id="rId628" Type="http://schemas.openxmlformats.org/officeDocument/2006/relationships/hyperlink" Target="https://www.mpam.mp.br/images/transparencia/Empenhos_2024/NE_433_cc53b.pdf" TargetMode="External"/><Relationship Id="rId835" Type="http://schemas.openxmlformats.org/officeDocument/2006/relationships/hyperlink" Target="https://www.mpam.mp.br/images/transparencia/Empenhos_2024/NE_670_6dc29.pdf" TargetMode="External"/><Relationship Id="rId1258" Type="http://schemas.openxmlformats.org/officeDocument/2006/relationships/hyperlink" Target="https://www.mpam.mp.br/images/transparencia/Empenhos_2024/NE_986_18b08.pdf" TargetMode="External"/><Relationship Id="rId1465" Type="http://schemas.openxmlformats.org/officeDocument/2006/relationships/hyperlink" Target="https://mpam.mp.br/images/transparencia/Empenhos_2024/NE_1233_03c36.pdf" TargetMode="External"/><Relationship Id="rId1672" Type="http://schemas.openxmlformats.org/officeDocument/2006/relationships/hyperlink" Target="https://www.mpam.mp.br/images/transparencia/Empenhos_2024/NE_212_2740e.pdf" TargetMode="External"/><Relationship Id="rId1020" Type="http://schemas.openxmlformats.org/officeDocument/2006/relationships/hyperlink" Target="https://www.mpam.mp.br/images/transparencia/Empenhos_2024/NE_765_b983b.pdf" TargetMode="External"/><Relationship Id="rId1118" Type="http://schemas.openxmlformats.org/officeDocument/2006/relationships/hyperlink" Target="https://www.mpam.mp.br/images/transparencia/Empenhos_2024/NE_867_34d3b.pdf" TargetMode="External"/><Relationship Id="rId1325" Type="http://schemas.openxmlformats.org/officeDocument/2006/relationships/hyperlink" Target="https://www.mpam.mp.br/images/transparencia/Empenhos_2024/NE_1055_8ee0a.pdf" TargetMode="External"/><Relationship Id="rId1532" Type="http://schemas.openxmlformats.org/officeDocument/2006/relationships/hyperlink" Target="https://mpam.mp.br/images/transparencia/Empenhos_2024/NE_1313_2976f.pdf" TargetMode="External"/><Relationship Id="rId1977" Type="http://schemas.openxmlformats.org/officeDocument/2006/relationships/hyperlink" Target="https://www.mpam.mp.br/images/NE_1714_ecdbd.pdf" TargetMode="External"/><Relationship Id="rId902" Type="http://schemas.openxmlformats.org/officeDocument/2006/relationships/hyperlink" Target="https://www.mpam.mp.br/images/transparencia/Empenhos_2023/NE_2409_a35b0.pdf" TargetMode="External"/><Relationship Id="rId1837" Type="http://schemas.openxmlformats.org/officeDocument/2006/relationships/hyperlink" Target="https://www.mpam.mp.br/images/NE_1641_03ea5.pdf" TargetMode="External"/><Relationship Id="rId31" Type="http://schemas.openxmlformats.org/officeDocument/2006/relationships/hyperlink" Target="https://www.mpam.mp.br/images/6_TA_ao_CT_N%C2%BA_035-2018_-_MP-PGJ_d6bfb.pdf" TargetMode="External"/><Relationship Id="rId2099" Type="http://schemas.openxmlformats.org/officeDocument/2006/relationships/hyperlink" Target="https://www.mpam.mp.br/images/NE_1894_b4ff3.pdf" TargetMode="External"/><Relationship Id="rId180" Type="http://schemas.openxmlformats.org/officeDocument/2006/relationships/hyperlink" Target="https://www.mpam.mp.br/images/CCT_n%C2%BA_03-2024-MP-PGJ_2807b.pdf" TargetMode="External"/><Relationship Id="rId278" Type="http://schemas.openxmlformats.org/officeDocument/2006/relationships/hyperlink" Target="https://www.mpam.mp.br/images/transparencia/Empenhos_2023/NE_2397_66d39.pdf" TargetMode="External"/><Relationship Id="rId1904" Type="http://schemas.openxmlformats.org/officeDocument/2006/relationships/hyperlink" Target="https://www.mpam.mp.br/images/NE_1710_7dd56.pdf" TargetMode="External"/><Relationship Id="rId485" Type="http://schemas.openxmlformats.org/officeDocument/2006/relationships/hyperlink" Target="https://www.mpam.mp.br/images/transparencia/Empenhos_2024/NE_224_2ceb5.pdf" TargetMode="External"/><Relationship Id="rId692" Type="http://schemas.openxmlformats.org/officeDocument/2006/relationships/hyperlink" Target="https://www.mpam.mp.br/images/transparencia/Empenhos_2024/NE_507_08e35.pdf" TargetMode="External"/><Relationship Id="rId2166" Type="http://schemas.openxmlformats.org/officeDocument/2006/relationships/hyperlink" Target="https://www.mpam.mp.br/images/NE_1964_eb761.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3/NE_1314_0c4af.pdf" TargetMode="External"/><Relationship Id="rId552" Type="http://schemas.openxmlformats.org/officeDocument/2006/relationships/hyperlink" Target="https://www.mpam.mp.br/images/transparencia/Empenhos_2024/NE_303_53533.pdf" TargetMode="External"/><Relationship Id="rId997" Type="http://schemas.openxmlformats.org/officeDocument/2006/relationships/hyperlink" Target="https://www.mpam.mp.br/images/transparencia/Empenhos_2024/NE_742_face5.pdf" TargetMode="External"/><Relationship Id="rId1182" Type="http://schemas.openxmlformats.org/officeDocument/2006/relationships/hyperlink" Target="https://www.mpam.mp.br/images/transparencia/Empenhos_2023/NE_2472_45f98.pdf" TargetMode="External"/><Relationship Id="rId2026" Type="http://schemas.openxmlformats.org/officeDocument/2006/relationships/hyperlink" Target="https://www.mpam.mp.br/images/NE_1776_4fb2e.pdf" TargetMode="External"/><Relationship Id="rId205" Type="http://schemas.openxmlformats.org/officeDocument/2006/relationships/hyperlink" Target="https://www.mpam.mp.br/images/transparencia/Empenhos_2023/NE_6_5408e.pdf" TargetMode="External"/><Relationship Id="rId412" Type="http://schemas.openxmlformats.org/officeDocument/2006/relationships/hyperlink" Target="https://www.mpam.mp.br/images/transparencia/Empenhos_2024/NE_144_b01e9.pdf" TargetMode="External"/><Relationship Id="rId857" Type="http://schemas.openxmlformats.org/officeDocument/2006/relationships/hyperlink" Target="https://www.mpam.mp.br/images/transparencia/Empenhos_2024/NE_692_55898.pdf" TargetMode="External"/><Relationship Id="rId1042" Type="http://schemas.openxmlformats.org/officeDocument/2006/relationships/hyperlink" Target="https://www.mpam.mp.br/images/transparencia/Empenhos_2024/NE_790_afe6e.pdf" TargetMode="External"/><Relationship Id="rId1487" Type="http://schemas.openxmlformats.org/officeDocument/2006/relationships/hyperlink" Target="https://mpam.mp.br/images/transparencia/Empenhos_2024/NE_1260_b7cfd.pdf" TargetMode="External"/><Relationship Id="rId1694" Type="http://schemas.openxmlformats.org/officeDocument/2006/relationships/hyperlink" Target="https://www.mpam.mp.br/images/transparencia/Empenhos_2024/NE_1556_8c70f.pdf" TargetMode="External"/><Relationship Id="rId717" Type="http://schemas.openxmlformats.org/officeDocument/2006/relationships/hyperlink" Target="https://www.mpam.mp.br/images/transparencia/Empenhos_2024/NE_533_182b7.pdf" TargetMode="External"/><Relationship Id="rId924" Type="http://schemas.openxmlformats.org/officeDocument/2006/relationships/hyperlink" Target="https://www.mpam.mp.br/images/transparencia/Empenhos_2024/NE_382_f44b0.pdf" TargetMode="External"/><Relationship Id="rId1347" Type="http://schemas.openxmlformats.org/officeDocument/2006/relationships/hyperlink" Target="https://www.mpam.mp.br/images/transparencia/Empenhos_2024/NE_1077_191f5.pdf" TargetMode="External"/><Relationship Id="rId1554" Type="http://schemas.openxmlformats.org/officeDocument/2006/relationships/hyperlink" Target="https://mpam.mp.br/images/transparencia/Empenhos_2024/NE_1337_b2ee7.pdf" TargetMode="External"/><Relationship Id="rId1761" Type="http://schemas.openxmlformats.org/officeDocument/2006/relationships/hyperlink" Target="https://www.mpam.mp.br/images/NE_1546_2f5c8.pdf" TargetMode="External"/><Relationship Id="rId1999" Type="http://schemas.openxmlformats.org/officeDocument/2006/relationships/hyperlink" Target="https://www.mpam.mp.br/images/NE_1744_b499e.pdf" TargetMode="External"/><Relationship Id="rId53" Type="http://schemas.openxmlformats.org/officeDocument/2006/relationships/hyperlink" Target="https://www.mpam.mp.br/images/CT_16-2023_-_MP-PGJ_8a82c.pdf" TargetMode="External"/><Relationship Id="rId1207" Type="http://schemas.openxmlformats.org/officeDocument/2006/relationships/hyperlink" Target="https://www.mpam.mp.br/images/transparencia/Empenhos_2024/NE_932_4d526.pdf" TargetMode="External"/><Relationship Id="rId1414" Type="http://schemas.openxmlformats.org/officeDocument/2006/relationships/hyperlink" Target="https://www.mpam.mp.br/images/transparencia/Empenhos_2024/NE_914_765a0.pdf" TargetMode="External"/><Relationship Id="rId1621" Type="http://schemas.openxmlformats.org/officeDocument/2006/relationships/hyperlink" Target="https://mpam.mp.br/images/transparencia/Empenhos_2024/NE_1416_da5c1.pdf" TargetMode="External"/><Relationship Id="rId1859" Type="http://schemas.openxmlformats.org/officeDocument/2006/relationships/hyperlink" Target="https://www.mpam.mp.br/images/NE_1663_81b9b.pdf" TargetMode="External"/><Relationship Id="rId1719" Type="http://schemas.openxmlformats.org/officeDocument/2006/relationships/hyperlink" Target="https://www.mpam.mp.br/images/transparencia/Empenhos_2024/NE_1489_c6aa7.pdf" TargetMode="External"/><Relationship Id="rId1926" Type="http://schemas.openxmlformats.org/officeDocument/2006/relationships/hyperlink" Target="https://www.mpam.mp.br/images/transparencia/Empenhos_2024/NE_161_a7a47.pdf" TargetMode="External"/><Relationship Id="rId2090" Type="http://schemas.openxmlformats.org/officeDocument/2006/relationships/hyperlink" Target="https://www.mpam.mp.br/images/NE_1885_f7639.pdf" TargetMode="External"/><Relationship Id="rId2188" Type="http://schemas.openxmlformats.org/officeDocument/2006/relationships/hyperlink" Target="https://www.mpam.mp.br/images/NE_1996_4f89d.pdf" TargetMode="External"/><Relationship Id="rId367" Type="http://schemas.openxmlformats.org/officeDocument/2006/relationships/hyperlink" Target="https://www.mpam.mp.br/images/CCT_n%C2%BA_04-2024-MP-PGJ_8b545.pdf" TargetMode="External"/><Relationship Id="rId574" Type="http://schemas.openxmlformats.org/officeDocument/2006/relationships/hyperlink" Target="https://www.mpam.mp.br/images/transparencia/Empenhos_2024/NE_329_37d6f.pdf" TargetMode="External"/><Relationship Id="rId2048" Type="http://schemas.openxmlformats.org/officeDocument/2006/relationships/hyperlink" Target="https://www.mpam.mp.br/images/NE_1807_936b7.pdf" TargetMode="External"/><Relationship Id="rId227" Type="http://schemas.openxmlformats.org/officeDocument/2006/relationships/hyperlink" Target="https://www.mpam.mp.br/images/CT_07-2023_-_MP-PGJ_fb5b5.pdf" TargetMode="External"/><Relationship Id="rId781" Type="http://schemas.openxmlformats.org/officeDocument/2006/relationships/hyperlink" Target="https://www.mpam.mp.br/images/transparencia/Empenhos_2024/NE_610_7fcff.pdf" TargetMode="External"/><Relationship Id="rId879" Type="http://schemas.openxmlformats.org/officeDocument/2006/relationships/hyperlink" Target="https://www.mpam.mp.br/images/CT_04-2024_-_MP-PGJ_9c22c.pdf" TargetMode="External"/><Relationship Id="rId434" Type="http://schemas.openxmlformats.org/officeDocument/2006/relationships/hyperlink" Target="https://www.mpam.mp.br/images/transparencia/Empenhos_2024/NE_166_38e71.pdf" TargetMode="External"/><Relationship Id="rId641" Type="http://schemas.openxmlformats.org/officeDocument/2006/relationships/hyperlink" Target="https://www.mpam.mp.br/images/transparencia/Empenhos_2024/NE_447_7ef15.pdf" TargetMode="External"/><Relationship Id="rId739" Type="http://schemas.openxmlformats.org/officeDocument/2006/relationships/hyperlink" Target="https://www.mpam.mp.br/images/transparencia/Empenhos_2024/NE_559_64526.pdf" TargetMode="External"/><Relationship Id="rId1064" Type="http://schemas.openxmlformats.org/officeDocument/2006/relationships/hyperlink" Target="https://www.mpam.mp.br/images/transparencia/Empenhos_2024/NE_812_01ba3.pdf" TargetMode="External"/><Relationship Id="rId1271" Type="http://schemas.openxmlformats.org/officeDocument/2006/relationships/hyperlink" Target="https://www.mpam.mp.br/images/transparencia/Empenhos_2024/NE_1001_84cc6.pdf" TargetMode="External"/><Relationship Id="rId1369" Type="http://schemas.openxmlformats.org/officeDocument/2006/relationships/hyperlink" Target="https://www.mpam.mp.br/images/transparencia/Empenhos_2024/NE_1153_4f38b.pdf" TargetMode="External"/><Relationship Id="rId1576" Type="http://schemas.openxmlformats.org/officeDocument/2006/relationships/hyperlink" Target="https://mpam.mp.br/images/transparencia/Empenhos_2024/NE_1360_56494.pdf" TargetMode="External"/><Relationship Id="rId2115" Type="http://schemas.openxmlformats.org/officeDocument/2006/relationships/hyperlink" Target="https://www.mpam.mp.br/images/NE_1910_285d5.pdf" TargetMode="External"/><Relationship Id="rId501" Type="http://schemas.openxmlformats.org/officeDocument/2006/relationships/hyperlink" Target="https://www.mpam.mp.br/images/transparencia/Empenhos_2024/NE_240_54519.pdf" TargetMode="External"/><Relationship Id="rId946" Type="http://schemas.openxmlformats.org/officeDocument/2006/relationships/hyperlink" Target="https://www.mpam.mp.br/images/transparencia/Empenhos_2024/NE_416_b6555.pdf" TargetMode="External"/><Relationship Id="rId1131" Type="http://schemas.openxmlformats.org/officeDocument/2006/relationships/hyperlink" Target="https://www.mpam.mp.br/images/transparencia/Empenhos_2024/NE_880_c70a2.pdf" TargetMode="External"/><Relationship Id="rId1229" Type="http://schemas.openxmlformats.org/officeDocument/2006/relationships/hyperlink" Target="https://www.mpam.mp.br/images/transparencia/Empenhos_2024/NE_954_4117d.pdf" TargetMode="External"/><Relationship Id="rId1783" Type="http://schemas.openxmlformats.org/officeDocument/2006/relationships/hyperlink" Target="https://www.mpam.mp.br/images/NE_1573_8d5ca.pdf" TargetMode="External"/><Relationship Id="rId1990" Type="http://schemas.openxmlformats.org/officeDocument/2006/relationships/hyperlink" Target="https://www.mpam.mp.br/images/NE_1730_c40db.pdf" TargetMode="External"/><Relationship Id="rId75" Type="http://schemas.openxmlformats.org/officeDocument/2006/relationships/hyperlink" Target="https://www.mpam.mp.br/images/transparencia/Empenhos_2024/NE_16_8e0f1.pdf" TargetMode="External"/><Relationship Id="rId806" Type="http://schemas.openxmlformats.org/officeDocument/2006/relationships/hyperlink" Target="v" TargetMode="External"/><Relationship Id="rId1436" Type="http://schemas.openxmlformats.org/officeDocument/2006/relationships/hyperlink" Target="https://mpam.mp.br/images/transparencia/Empenhos_2024/NE_1204_3b29a.pdf" TargetMode="External"/><Relationship Id="rId1643" Type="http://schemas.openxmlformats.org/officeDocument/2006/relationships/hyperlink" Target="https://mpam.mp.br/images/transparencia/Empenhos_2024/NE_1437_993cb.pdf" TargetMode="External"/><Relationship Id="rId1850" Type="http://schemas.openxmlformats.org/officeDocument/2006/relationships/hyperlink" Target="https://www.mpam.mp.br/images/NE_1654_6f06a.pdf" TargetMode="External"/><Relationship Id="rId1503" Type="http://schemas.openxmlformats.org/officeDocument/2006/relationships/hyperlink" Target="https://mpam.mp.br/images/transparencia/Empenhos_2024/NE_1276_d2dee.pdf" TargetMode="External"/><Relationship Id="rId1710" Type="http://schemas.openxmlformats.org/officeDocument/2006/relationships/hyperlink" Target="https://www.mpam.mp.br/images/transparencia/Empenhos_2024/NE_1479_2ecf0.pdf" TargetMode="External"/><Relationship Id="rId1948" Type="http://schemas.openxmlformats.org/officeDocument/2006/relationships/hyperlink" Target="https://www.mpam.mp.br/images/transparencia/Empenhos_2024/NE_956_3e7b5.pdf" TargetMode="External"/><Relationship Id="rId291" Type="http://schemas.openxmlformats.org/officeDocument/2006/relationships/hyperlink" Target="https://www.mpam.mp.br/images/transparencia/Empenhos_2023/NE_2467_ee152.pdf" TargetMode="External"/><Relationship Id="rId1808" Type="http://schemas.openxmlformats.org/officeDocument/2006/relationships/hyperlink" Target="https://www.mpam.mp.br/images/NE_1612_841b4.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19_5ed37.pdf" TargetMode="External"/><Relationship Id="rId596" Type="http://schemas.openxmlformats.org/officeDocument/2006/relationships/hyperlink" Target="https://www.mpam.mp.br/images/transparencia/Empenhos_2024/NE_352_14c2e.pdf" TargetMode="External"/><Relationship Id="rId249" Type="http://schemas.openxmlformats.org/officeDocument/2006/relationships/hyperlink" Target="https://www.mpam.mp.br/images/transparencia/Empenhos_2023/NE_1872_3f2e7.pdf" TargetMode="External"/><Relationship Id="rId456" Type="http://schemas.openxmlformats.org/officeDocument/2006/relationships/hyperlink" Target="https://www.mpam.mp.br/images/transparencia/Empenhos_2024/NE_194_2c631.pdf" TargetMode="External"/><Relationship Id="rId663" Type="http://schemas.openxmlformats.org/officeDocument/2006/relationships/hyperlink" Target="https://www.mpam.mp.br/images/transparencia/Empenhos_2024/NE_473_e7ce2.pdf" TargetMode="External"/><Relationship Id="rId870" Type="http://schemas.openxmlformats.org/officeDocument/2006/relationships/hyperlink" Target="https://www.mpam.mp.br/images/transparencia/Empenhos_2024/NE_705_a3f38.pdf" TargetMode="External"/><Relationship Id="rId1086" Type="http://schemas.openxmlformats.org/officeDocument/2006/relationships/hyperlink" Target="https://www.mpam.mp.br/images/transparencia/Empenhos_2024/NE_834_f8ddc.pdf" TargetMode="External"/><Relationship Id="rId1293" Type="http://schemas.openxmlformats.org/officeDocument/2006/relationships/hyperlink" Target="https://www.mpam.mp.br/images/transparencia/Empenhos_2024/NE_1023_17b39.pdf" TargetMode="External"/><Relationship Id="rId2137" Type="http://schemas.openxmlformats.org/officeDocument/2006/relationships/hyperlink" Target="https://www.mpam.mp.br/images/NE_1932_9be78.pdf" TargetMode="External"/><Relationship Id="rId109" Type="http://schemas.openxmlformats.org/officeDocument/2006/relationships/hyperlink" Target="https://www.mpam.mp.br/images/transparencia/Empenhos_2024/NE_52_1a99c.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264_62e01.pdf" TargetMode="External"/><Relationship Id="rId968" Type="http://schemas.openxmlformats.org/officeDocument/2006/relationships/hyperlink" Target="https://www.mpam.mp.br/images/transparencia/Empenhos_2024/NE_713_67341.pdf" TargetMode="External"/><Relationship Id="rId1153" Type="http://schemas.openxmlformats.org/officeDocument/2006/relationships/hyperlink" Target="https://www.mpam.mp.br/images/transparencia/Empenhos_2024/NE_904_223ca.pdf" TargetMode="External"/><Relationship Id="rId1598" Type="http://schemas.openxmlformats.org/officeDocument/2006/relationships/hyperlink" Target="https://mpam.mp.br/images/transparencia/Empenhos_2024/NE_1382_6f480.pdf" TargetMode="External"/><Relationship Id="rId2204" Type="http://schemas.openxmlformats.org/officeDocument/2006/relationships/hyperlink" Target="https://www.mpam.mp.br/images/NE_2027_d198a.pdf" TargetMode="External"/><Relationship Id="rId97" Type="http://schemas.openxmlformats.org/officeDocument/2006/relationships/hyperlink" Target="https://www.mpam.mp.br/images/transparencia/Empenhos_2024/NE_38_8aaff.pdf" TargetMode="External"/><Relationship Id="rId730" Type="http://schemas.openxmlformats.org/officeDocument/2006/relationships/hyperlink" Target="https://www.mpam.mp.br/images/transparencia/Empenhos_2024/NE_550_ba9a1.pdf" TargetMode="External"/><Relationship Id="rId828" Type="http://schemas.openxmlformats.org/officeDocument/2006/relationships/hyperlink" Target="https://www.mpam.mp.br/images/transparencia/Empenhos_2024/NE_663_a8110.pdf" TargetMode="External"/><Relationship Id="rId1013" Type="http://schemas.openxmlformats.org/officeDocument/2006/relationships/hyperlink" Target="https://www.mpam.mp.br/images/transparencia/Empenhos_2024/NE_758_45293.pdf" TargetMode="External"/><Relationship Id="rId1360" Type="http://schemas.openxmlformats.org/officeDocument/2006/relationships/hyperlink" Target="https://www.mpam.mp.br/images/transparencia/Empenhos_2024/NE_1144_f3dcb.pdf" TargetMode="External"/><Relationship Id="rId1458" Type="http://schemas.openxmlformats.org/officeDocument/2006/relationships/hyperlink" Target="https://mpam.mp.br/images/transparencia/Empenhos_2024/NE_1227_4d411.pdf" TargetMode="External"/><Relationship Id="rId1665" Type="http://schemas.openxmlformats.org/officeDocument/2006/relationships/hyperlink" Target="https://www.mpam.mp.br/images/transparencia/Empenhos_2024/NE_725_4005f.pdf" TargetMode="External"/><Relationship Id="rId1872" Type="http://schemas.openxmlformats.org/officeDocument/2006/relationships/hyperlink" Target="https://www.mpam.mp.br/images/NE_1676_71833.pdf" TargetMode="External"/><Relationship Id="rId1220" Type="http://schemas.openxmlformats.org/officeDocument/2006/relationships/hyperlink" Target="https://www.mpam.mp.br/images/transparencia/Empenhos_2024/NE_945_e7449.pdf" TargetMode="External"/><Relationship Id="rId1318" Type="http://schemas.openxmlformats.org/officeDocument/2006/relationships/hyperlink" Target="https://www.mpam.mp.br/images/transparencia/Empenhos_2024/NE_1048_60511.pdf" TargetMode="External"/><Relationship Id="rId1525" Type="http://schemas.openxmlformats.org/officeDocument/2006/relationships/hyperlink" Target="https://mpam.mp.br/images/transparencia/Empenhos_2024/NE_1301_55a0a.pdf" TargetMode="External"/><Relationship Id="rId1732" Type="http://schemas.openxmlformats.org/officeDocument/2006/relationships/hyperlink" Target="https://www.mpam.mp.br/images/transparencia/Empenhos_2024/NE_1504_619cc.pdf" TargetMode="External"/><Relationship Id="rId24" Type="http://schemas.openxmlformats.org/officeDocument/2006/relationships/hyperlink" Target="https://www.mpam.mp.br/images/1%C2%BA_TA_ao_CT_003-2023_-_MP-PGJ_17eef.pdf" TargetMode="External"/><Relationship Id="rId173" Type="http://schemas.openxmlformats.org/officeDocument/2006/relationships/hyperlink" Target="https://www.mpam.mp.br/images/CT_07-2023_-_MP-PGJ_fb5b5.pdf" TargetMode="External"/><Relationship Id="rId380" Type="http://schemas.openxmlformats.org/officeDocument/2006/relationships/hyperlink" Target="https://www.mpam.mp.br/images/transparencia/Empenhos_2024/NE_110_26ba7.pdf" TargetMode="External"/><Relationship Id="rId2061" Type="http://schemas.openxmlformats.org/officeDocument/2006/relationships/hyperlink" Target="https://www.mpam.mp.br/images/NE_1830_eea10.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17_8e45a.pdf" TargetMode="External"/><Relationship Id="rId685" Type="http://schemas.openxmlformats.org/officeDocument/2006/relationships/hyperlink" Target="https://www.mpam.mp.br/images/transparencia/Empenhos_2024/NE_500_fed07.pdf" TargetMode="External"/><Relationship Id="rId892" Type="http://schemas.openxmlformats.org/officeDocument/2006/relationships/hyperlink" Target="https://www.mpam.mp.br/images/NE_316_0e854.pdf" TargetMode="External"/><Relationship Id="rId2159" Type="http://schemas.openxmlformats.org/officeDocument/2006/relationships/hyperlink" Target="https://www.mpam.mp.br/images/NE_1957_78aa1.pdf" TargetMode="External"/><Relationship Id="rId100" Type="http://schemas.openxmlformats.org/officeDocument/2006/relationships/hyperlink" Target="https://www.mpam.mp.br/images/transparencia/Empenhos_2024/NE_41_914b9.pdf" TargetMode="External"/><Relationship Id="rId338" Type="http://schemas.openxmlformats.org/officeDocument/2006/relationships/hyperlink" Target="https://www.mpam.mp.br/images/transparencia/Empenhos_2023/NE_270_32c28.pdf" TargetMode="External"/><Relationship Id="rId545" Type="http://schemas.openxmlformats.org/officeDocument/2006/relationships/hyperlink" Target="https://www.mpam.mp.br/images/transparencia/Empenhos_2024/NE_295_1e349.pdf" TargetMode="External"/><Relationship Id="rId752" Type="http://schemas.openxmlformats.org/officeDocument/2006/relationships/hyperlink" Target="https://www.mpam.mp.br/images/transparencia/Empenhos_2024/NE_574_239c6.pdf" TargetMode="External"/><Relationship Id="rId1175" Type="http://schemas.openxmlformats.org/officeDocument/2006/relationships/hyperlink" Target="https://www.mpam.mp.br/images/Contratos/2023/Aditivos/5%C2%BA_TA_ao_CT_03-2019_-_MP-PGJ_4f3e5.pdf" TargetMode="External"/><Relationship Id="rId1382" Type="http://schemas.openxmlformats.org/officeDocument/2006/relationships/hyperlink" Target="https://www.mpam.mp.br/images/transparencia/Empenhos_2024/NE_1166_0b4c3.pdf" TargetMode="External"/><Relationship Id="rId2019" Type="http://schemas.openxmlformats.org/officeDocument/2006/relationships/hyperlink" Target="https://www.mpam.mp.br/images/NE_1765_78801.pdf" TargetMode="External"/><Relationship Id="rId405" Type="http://schemas.openxmlformats.org/officeDocument/2006/relationships/hyperlink" Target="https://www.mpam.mp.br/images/transparencia/Empenhos_2024/NE_136_0bdcf.pdf" TargetMode="External"/><Relationship Id="rId612" Type="http://schemas.openxmlformats.org/officeDocument/2006/relationships/hyperlink" Target="https://www.mpam.mp.br/images/transparencia/Empenhos_2024/NE_370_f2842.pdf" TargetMode="External"/><Relationship Id="rId1035" Type="http://schemas.openxmlformats.org/officeDocument/2006/relationships/hyperlink" Target="https://www.mpam.mp.br/images/transparencia/Empenhos_2024/NE_781_3af77.pdf" TargetMode="External"/><Relationship Id="rId1242" Type="http://schemas.openxmlformats.org/officeDocument/2006/relationships/hyperlink" Target="https://www.mpam.mp.br/images/transparencia/Empenhos_2024/NE_967_1a091.pdf" TargetMode="External"/><Relationship Id="rId1687" Type="http://schemas.openxmlformats.org/officeDocument/2006/relationships/hyperlink" Target="https://www.mpam.mp.br/images/1%C2%BA_TA_ao_CT_013-2024_-_MP-PGJ_e1f64.pdf" TargetMode="External"/><Relationship Id="rId1894" Type="http://schemas.openxmlformats.org/officeDocument/2006/relationships/hyperlink" Target="https://www.mpam.mp.br/images/NE_1700_bc3b8.pdf" TargetMode="External"/><Relationship Id="rId917" Type="http://schemas.openxmlformats.org/officeDocument/2006/relationships/hyperlink" Target="https://www.mpam.mp.br/images/transparencia/Empenhos_2024/NE_375_e21bb.pdf" TargetMode="External"/><Relationship Id="rId1102" Type="http://schemas.openxmlformats.org/officeDocument/2006/relationships/hyperlink" Target="https://www.mpam.mp.br/images/transparencia/Empenhos_2024/NE_850_e2300.pdf" TargetMode="External"/><Relationship Id="rId1547" Type="http://schemas.openxmlformats.org/officeDocument/2006/relationships/hyperlink" Target="https://mpam.mp.br/images/transparencia/Empenhos_2024/NE_1328_b16e2.pdf" TargetMode="External"/><Relationship Id="rId1754" Type="http://schemas.openxmlformats.org/officeDocument/2006/relationships/hyperlink" Target="https://www.mpam.mp.br/images/transparencia/Empenhos_2024/NE_1539_c5c18.pdf" TargetMode="External"/><Relationship Id="rId1961" Type="http://schemas.openxmlformats.org/officeDocument/2006/relationships/hyperlink" Target="https://www.mpam.mp.br/images/transparencia/Empenhos_2024/NE_270_06f08.pdf" TargetMode="External"/><Relationship Id="rId46" Type="http://schemas.openxmlformats.org/officeDocument/2006/relationships/hyperlink" Target="https://www.mpam.mp.br/images/2%C2%BA_TA_ao_CT_013-2021_-_MP-PGJ_f9615.pdf" TargetMode="External"/><Relationship Id="rId1407" Type="http://schemas.openxmlformats.org/officeDocument/2006/relationships/hyperlink" Target="https://www.mpam.mp.br/images/transparencia/Empenhos_2024/NE_1193_a4e3f.pdf" TargetMode="External"/><Relationship Id="rId1614" Type="http://schemas.openxmlformats.org/officeDocument/2006/relationships/hyperlink" Target="https://mpam.mp.br/images/transparencia/Empenhos_2024/NE_1407_ffab8.pdf" TargetMode="External"/><Relationship Id="rId1821" Type="http://schemas.openxmlformats.org/officeDocument/2006/relationships/hyperlink" Target="https://www.mpam.mp.br/images/NE_1625_5fb2d.pdf" TargetMode="External"/><Relationship Id="rId195" Type="http://schemas.openxmlformats.org/officeDocument/2006/relationships/hyperlink" Target="https://www.mpam.mp.br/images/1%C2%BA_TA_ao_CT_010-2023_-_MP-PGJ_c8f39.pdf" TargetMode="External"/><Relationship Id="rId1919" Type="http://schemas.openxmlformats.org/officeDocument/2006/relationships/hyperlink" Target="https://www.mpam.mp.br/images/transparencia/Empenhos_2024/NE_919_70ede.pdf" TargetMode="External"/><Relationship Id="rId2083" Type="http://schemas.openxmlformats.org/officeDocument/2006/relationships/hyperlink" Target="https://www.mpam.mp.br/images/NE_1873_e7428.pdf" TargetMode="External"/><Relationship Id="rId262" Type="http://schemas.openxmlformats.org/officeDocument/2006/relationships/hyperlink" Target="https://www.mpam.mp.br/images/transparencia/Empenhos_2023/NE_2053_ba607.pdf" TargetMode="External"/><Relationship Id="rId567" Type="http://schemas.openxmlformats.org/officeDocument/2006/relationships/hyperlink" Target="https://www.mpam.mp.br/images/transparencia/Empenhos_2024/NE_318_c6813.pdf" TargetMode="External"/><Relationship Id="rId1197" Type="http://schemas.openxmlformats.org/officeDocument/2006/relationships/hyperlink" Target="https://www.mpam.mp.br/images/transparencia/Empenhos_2024/NE_922_c9fb7.pdf" TargetMode="External"/><Relationship Id="rId2150" Type="http://schemas.openxmlformats.org/officeDocument/2006/relationships/hyperlink" Target="https://www.mpam.mp.br/images/NE_1945_ea494.pdf" TargetMode="External"/><Relationship Id="rId122" Type="http://schemas.openxmlformats.org/officeDocument/2006/relationships/hyperlink" Target="https://www.mpam.mp.br/images/transparencia/Empenhos_2024/NE_65_40537.pdf" TargetMode="External"/><Relationship Id="rId774" Type="http://schemas.openxmlformats.org/officeDocument/2006/relationships/hyperlink" Target="https://www.mpam.mp.br/images/transparencia/Empenhos_2024/NE_599_d0c69.pdf" TargetMode="External"/><Relationship Id="rId981" Type="http://schemas.openxmlformats.org/officeDocument/2006/relationships/hyperlink" Target="https://www.mpam.mp.br/images/transparencia/Empenhos_2024/NE_726_1725a.pdf" TargetMode="External"/><Relationship Id="rId1057" Type="http://schemas.openxmlformats.org/officeDocument/2006/relationships/hyperlink" Target="https://www.mpam.mp.br/images/transparencia/Empenhos_2024/NE_805_967f6.pdf" TargetMode="External"/><Relationship Id="rId2010" Type="http://schemas.openxmlformats.org/officeDocument/2006/relationships/hyperlink" Target="https://www.mpam.mp.br/images/NE_1755_bc9c5.pdf" TargetMode="External"/><Relationship Id="rId427" Type="http://schemas.openxmlformats.org/officeDocument/2006/relationships/hyperlink" Target="https://www.mpam.mp.br/images/transparencia/Empenhos_2024/NE_159_35e66.pdf" TargetMode="External"/><Relationship Id="rId634" Type="http://schemas.openxmlformats.org/officeDocument/2006/relationships/hyperlink" Target="https://www.mpam.mp.br/images/transparencia/Empenhos_2024/NE_440_49cac.pdf" TargetMode="External"/><Relationship Id="rId841" Type="http://schemas.openxmlformats.org/officeDocument/2006/relationships/hyperlink" Target="https://www.mpam.mp.br/images/transparencia/Empenhos_2024/NE_676_f3db6.pdf" TargetMode="External"/><Relationship Id="rId1264" Type="http://schemas.openxmlformats.org/officeDocument/2006/relationships/hyperlink" Target="https://www.mpam.mp.br/images/transparencia/Empenhos_2024/NE_994_872c0.pdf" TargetMode="External"/><Relationship Id="rId1471" Type="http://schemas.openxmlformats.org/officeDocument/2006/relationships/hyperlink" Target="https://mpam.mp.br/images/transparencia/Empenhos_2024/NE_1239_731b4.pdf" TargetMode="External"/><Relationship Id="rId1569" Type="http://schemas.openxmlformats.org/officeDocument/2006/relationships/hyperlink" Target="https://mpam.mp.br/images/transparencia/Empenhos_2024/NE_1352_175de.pdf" TargetMode="External"/><Relationship Id="rId2108" Type="http://schemas.openxmlformats.org/officeDocument/2006/relationships/hyperlink" Target="https://www.mpam.mp.br/images/NE_1903_802d1.pdf" TargetMode="External"/><Relationship Id="rId701" Type="http://schemas.openxmlformats.org/officeDocument/2006/relationships/hyperlink" Target="https://www.mpam.mp.br/images/transparencia/Empenhos_2024/NE_516_90d5a.pdf" TargetMode="External"/><Relationship Id="rId939" Type="http://schemas.openxmlformats.org/officeDocument/2006/relationships/hyperlink" Target="https://www.mpam.mp.br/images/transparencia/Empenhos_2024/NE_409_305f6.pdf" TargetMode="External"/><Relationship Id="rId1124" Type="http://schemas.openxmlformats.org/officeDocument/2006/relationships/hyperlink" Target="https://www.mpam.mp.br/images/transparencia/Empenhos_2024/NE_873_aa1e0.pdf" TargetMode="External"/><Relationship Id="rId1331" Type="http://schemas.openxmlformats.org/officeDocument/2006/relationships/hyperlink" Target="https://www.mpam.mp.br/images/transparencia/Empenhos_2024/NE_1061_9d36d.pdf" TargetMode="External"/><Relationship Id="rId1776" Type="http://schemas.openxmlformats.org/officeDocument/2006/relationships/hyperlink" Target="https://www.mpam.mp.br/images/NE_1563_f11ba.pdf" TargetMode="External"/><Relationship Id="rId1983" Type="http://schemas.openxmlformats.org/officeDocument/2006/relationships/hyperlink" Target="https://www.mpam.mp.br/images/NE_1722_895fa.pdf" TargetMode="External"/><Relationship Id="rId68" Type="http://schemas.openxmlformats.org/officeDocument/2006/relationships/hyperlink" Target="https://www.mpam.mp.br/images/transparencia/Empenhos_2024/NE_9_20158.pdf" TargetMode="External"/><Relationship Id="rId1429" Type="http://schemas.openxmlformats.org/officeDocument/2006/relationships/hyperlink" Target="https://mpam.mp.br/images/transparencia/Empenhos_2024/NE_1197_b8100.pdf" TargetMode="External"/><Relationship Id="rId1636" Type="http://schemas.openxmlformats.org/officeDocument/2006/relationships/hyperlink" Target="https://mpam.mp.br/images/transparencia/Empenhos_2024/NE_1432_5b85c.pdf" TargetMode="External"/><Relationship Id="rId1843" Type="http://schemas.openxmlformats.org/officeDocument/2006/relationships/hyperlink" Target="https://www.mpam.mp.br/images/NE_1647_b6c6a.pdf" TargetMode="External"/><Relationship Id="rId1703" Type="http://schemas.openxmlformats.org/officeDocument/2006/relationships/hyperlink" Target="https://www.mpam.mp.br/images/transparencia/Empenhos_2024/NE_1469_7f656.pdf" TargetMode="External"/><Relationship Id="rId1910" Type="http://schemas.openxmlformats.org/officeDocument/2006/relationships/hyperlink" Target="https://www.mpam.mp.br/images/transparencia/Empenhos_2024/NE_331_a393d.pdf" TargetMode="External"/><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30_3e4e3.pdf" TargetMode="External"/><Relationship Id="rId2172" Type="http://schemas.openxmlformats.org/officeDocument/2006/relationships/hyperlink" Target="https://www.mpam.mp.br/images/NE_1974_a13f6.pdf" TargetMode="External"/><Relationship Id="rId144" Type="http://schemas.openxmlformats.org/officeDocument/2006/relationships/hyperlink" Target="https://www.mpam.mp.br/images/transparencia/Empenhos_2024/NE_89_a27db.pdf" TargetMode="External"/><Relationship Id="rId589" Type="http://schemas.openxmlformats.org/officeDocument/2006/relationships/hyperlink" Target="https://www.mpam.mp.br/images/transparencia/Empenhos_2024/NE_345_1078f.pdf" TargetMode="External"/><Relationship Id="rId796" Type="http://schemas.openxmlformats.org/officeDocument/2006/relationships/hyperlink" Target="https://www.mpam.mp.br/images/transparencia/Empenhos_2024/NE_625_9c56b.pdf" TargetMode="External"/><Relationship Id="rId351" Type="http://schemas.openxmlformats.org/officeDocument/2006/relationships/hyperlink" Target="https://www.mpam.mp.br/images/transparencia/Empenhos_2023/NE_2215_be51c.pdf" TargetMode="External"/><Relationship Id="rId449" Type="http://schemas.openxmlformats.org/officeDocument/2006/relationships/hyperlink" Target="https://www.mpam.mp.br/images/transparencia/Empenhos_2024/NE_181_d4cde.pdf" TargetMode="External"/><Relationship Id="rId656" Type="http://schemas.openxmlformats.org/officeDocument/2006/relationships/hyperlink" Target="https://www.mpam.mp.br/images/transparencia/Empenhos_2024/NE_466_aeda2.pdf" TargetMode="External"/><Relationship Id="rId863" Type="http://schemas.openxmlformats.org/officeDocument/2006/relationships/hyperlink" Target="https://www.mpam.mp.br/images/transparencia/Empenhos_2024/NE_698_7941a.pdf" TargetMode="External"/><Relationship Id="rId1079" Type="http://schemas.openxmlformats.org/officeDocument/2006/relationships/hyperlink" Target="https://www.mpam.mp.br/images/transparencia/Empenhos_2024/NE_827_3c3ac.pdf" TargetMode="External"/><Relationship Id="rId1286" Type="http://schemas.openxmlformats.org/officeDocument/2006/relationships/hyperlink" Target="https://www.mpam.mp.br/images/transparencia/Empenhos_2024/NE_1016_41bb5.pdf" TargetMode="External"/><Relationship Id="rId1493" Type="http://schemas.openxmlformats.org/officeDocument/2006/relationships/hyperlink" Target="https://mpam.mp.br/images/transparencia/Empenhos_2024/NE_1266_6ea67.pdf" TargetMode="External"/><Relationship Id="rId2032" Type="http://schemas.openxmlformats.org/officeDocument/2006/relationships/hyperlink" Target="https://www.mpam.mp.br/images/NE_1789_33aa4.pdf" TargetMode="External"/><Relationship Id="rId211" Type="http://schemas.openxmlformats.org/officeDocument/2006/relationships/hyperlink" Target="https://www.mpam.mp.br/images/transparencia/Empenhos_2023/NE_41_e8dfc.pdf" TargetMode="External"/><Relationship Id="rId309" Type="http://schemas.openxmlformats.org/officeDocument/2006/relationships/hyperlink" Target="https://www.mpam.mp.br/images/transparencia/Empenhos_2023/NE_2793_2705b.pdf" TargetMode="External"/><Relationship Id="rId516" Type="http://schemas.openxmlformats.org/officeDocument/2006/relationships/hyperlink" Target="https://www.mpam.mp.br/images/transparencia/Empenhos_2024/NE_256_b1b87.pdf" TargetMode="External"/><Relationship Id="rId1146" Type="http://schemas.openxmlformats.org/officeDocument/2006/relationships/hyperlink" Target="https://www.mpam.mp.br/images/transparencia/Empenhos_2024/NE_896_793b9.pdf" TargetMode="External"/><Relationship Id="rId1798" Type="http://schemas.openxmlformats.org/officeDocument/2006/relationships/hyperlink" Target="https://www.mpam.mp.br/images/NE_1602_19e7f.pdf" TargetMode="External"/><Relationship Id="rId723" Type="http://schemas.openxmlformats.org/officeDocument/2006/relationships/hyperlink" Target="https://www.mpam.mp.br/images/transparencia/Empenhos_2024/NE_539_5d8d9.pdf" TargetMode="External"/><Relationship Id="rId930" Type="http://schemas.openxmlformats.org/officeDocument/2006/relationships/hyperlink" Target="https://www.mpam.mp.br/images/transparencia/Empenhos_2024/NE_388_ee68b.pdf" TargetMode="External"/><Relationship Id="rId1006" Type="http://schemas.openxmlformats.org/officeDocument/2006/relationships/hyperlink" Target="https://www.mpam.mp.br/images/transparencia/Empenhos_2024/NE_751_85574.pdf" TargetMode="External"/><Relationship Id="rId1353" Type="http://schemas.openxmlformats.org/officeDocument/2006/relationships/hyperlink" Target="https://www.mpam.mp.br/images/transparencia/Empenhos_2024/NE_1111_0b1fc.pdf" TargetMode="External"/><Relationship Id="rId1560" Type="http://schemas.openxmlformats.org/officeDocument/2006/relationships/hyperlink" Target="https://mpam.mp.br/images/transparencia/Empenhos_2024/NE_1343_8277e.pdf" TargetMode="External"/><Relationship Id="rId1658" Type="http://schemas.openxmlformats.org/officeDocument/2006/relationships/hyperlink" Target="https://www.mpam.mp.br/images/transparencia/Empenhos_2024/NE_1195_97be9.pdf" TargetMode="External"/><Relationship Id="rId1865" Type="http://schemas.openxmlformats.org/officeDocument/2006/relationships/hyperlink" Target="https://www.mpam.mp.br/images/NE_1669_afbc4.pdf" TargetMode="External"/><Relationship Id="rId1213" Type="http://schemas.openxmlformats.org/officeDocument/2006/relationships/hyperlink" Target="https://www.mpam.mp.br/images/transparencia/Empenhos_2024/NE_938_f5f9b.pdf" TargetMode="External"/><Relationship Id="rId1420" Type="http://schemas.openxmlformats.org/officeDocument/2006/relationships/hyperlink" Target="https://www.mpam.mp.br/images/transparencia/Empenhos_2023/NE_2892_1e653.pdf" TargetMode="External"/><Relationship Id="rId1518" Type="http://schemas.openxmlformats.org/officeDocument/2006/relationships/hyperlink" Target="https://mpam.mp.br/images/transparencia/Empenhos_2024/NE_1293_44f07.pdf" TargetMode="External"/><Relationship Id="rId1725" Type="http://schemas.openxmlformats.org/officeDocument/2006/relationships/hyperlink" Target="https://www.mpam.mp.br/images/transparencia/Empenhos_2024/NE_1497_5e8e4.pdf" TargetMode="External"/><Relationship Id="rId1932" Type="http://schemas.openxmlformats.org/officeDocument/2006/relationships/hyperlink" Target="https://www.mpam.mp.br/images/transparencia/Empenhos_2024/NE_753_0bfb7.pdf" TargetMode="External"/><Relationship Id="rId17" Type="http://schemas.openxmlformats.org/officeDocument/2006/relationships/hyperlink" Target="https://www.mpam.mp.br/images/1%C2%BA_TAP_a_CT_n%C2%BA_26-2022_-_MP-PGJ_-_2022.003026_b6177.pdf" TargetMode="External"/><Relationship Id="rId2194" Type="http://schemas.openxmlformats.org/officeDocument/2006/relationships/hyperlink" Target="https://www.mpam.mp.br/images/NE_2010_677a6.pdf" TargetMode="External"/><Relationship Id="rId166" Type="http://schemas.openxmlformats.org/officeDocument/2006/relationships/hyperlink" Target="https://www.mpam.mp.br/images/transparencia/Empenhos_2023/NE_1828_4a529.pdf" TargetMode="External"/><Relationship Id="rId373" Type="http://schemas.openxmlformats.org/officeDocument/2006/relationships/hyperlink" Target="https://www.mpam.mp.br/images/2%C2%BA_TA_ao_CT_004-2021_-_MP-PGJ_ca5e0.pdf" TargetMode="External"/><Relationship Id="rId580" Type="http://schemas.openxmlformats.org/officeDocument/2006/relationships/hyperlink" Target="https://www.mpam.mp.br/images/transparencia/Empenhos_2024/NE_336_b5802.pdf" TargetMode="External"/><Relationship Id="rId2054" Type="http://schemas.openxmlformats.org/officeDocument/2006/relationships/hyperlink" Target="https://www.mpam.mp.br/images/NE_1818_61930.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172_308ad.pdf" TargetMode="External"/><Relationship Id="rId678" Type="http://schemas.openxmlformats.org/officeDocument/2006/relationships/hyperlink" Target="https://www.mpam.mp.br/images/transparencia/Empenhos_2024/NE_493_454fc.pdf" TargetMode="External"/><Relationship Id="rId885" Type="http://schemas.openxmlformats.org/officeDocument/2006/relationships/hyperlink" Target="https://www.mpam.mp.br/images/1%C2%BA_TAP_a_CCT_n%C2%BA_10-2021_-_MP-PGJ_-_2020.007499_951e2.pdf" TargetMode="External"/><Relationship Id="rId1070" Type="http://schemas.openxmlformats.org/officeDocument/2006/relationships/hyperlink" Target="https://www.mpam.mp.br/images/transparencia/Empenhos_2024/NE_818_87f3b.pdf" TargetMode="External"/><Relationship Id="rId2121" Type="http://schemas.openxmlformats.org/officeDocument/2006/relationships/hyperlink" Target="https://www.mpam.mp.br/images/NE_1916_2214d.pdf" TargetMode="External"/><Relationship Id="rId300" Type="http://schemas.openxmlformats.org/officeDocument/2006/relationships/hyperlink" Target="https://www.mpam.mp.br/images/transparencia/Empenhos_2023/NE_2648_eb1ab.pdf" TargetMode="External"/><Relationship Id="rId538" Type="http://schemas.openxmlformats.org/officeDocument/2006/relationships/hyperlink" Target="https://www.mpam.mp.br/images/transparencia/Empenhos_2024/NE_287_4a281.pdf" TargetMode="External"/><Relationship Id="rId745" Type="http://schemas.openxmlformats.org/officeDocument/2006/relationships/hyperlink" Target="https://www.mpam.mp.br/images/transparencia/Empenhos_2024/NE_565_6d7d3.pdf" TargetMode="External"/><Relationship Id="rId952" Type="http://schemas.openxmlformats.org/officeDocument/2006/relationships/hyperlink" Target="https://www.mpam.mp.br/images/transparencia/Empenhos_2024/NE_422_18028.pdf" TargetMode="External"/><Relationship Id="rId1168" Type="http://schemas.openxmlformats.org/officeDocument/2006/relationships/hyperlink" Target="https://www.mpam.mp.br/images/NE_2480_37e99.pdf" TargetMode="External"/><Relationship Id="rId1375" Type="http://schemas.openxmlformats.org/officeDocument/2006/relationships/hyperlink" Target="https://www.mpam.mp.br/images/transparencia/Empenhos_2024/NE_1159_0c795.pdf" TargetMode="External"/><Relationship Id="rId1582" Type="http://schemas.openxmlformats.org/officeDocument/2006/relationships/hyperlink" Target="https://mpam.mp.br/images/transparencia/Empenhos_2024/NE_1366_1c129.pdf" TargetMode="External"/><Relationship Id="rId81" Type="http://schemas.openxmlformats.org/officeDocument/2006/relationships/hyperlink" Target="https://www.mpam.mp.br/images/transparencia/Empenhos_2024/NE_22_46ed0.pdf" TargetMode="External"/><Relationship Id="rId605" Type="http://schemas.openxmlformats.org/officeDocument/2006/relationships/hyperlink" Target="https://www.mpam.mp.br/images/transparencia/Empenhos_2024/NE_361_589ee.pdf" TargetMode="External"/><Relationship Id="rId812" Type="http://schemas.openxmlformats.org/officeDocument/2006/relationships/hyperlink" Target="https://www.mpam.mp.br/images/transparencia/Empenhos_2024/NE_647_e7e1d.pdf" TargetMode="External"/><Relationship Id="rId1028" Type="http://schemas.openxmlformats.org/officeDocument/2006/relationships/hyperlink" Target="https://www.mpam.mp.br/images/transparencia/Empenhos_2024/NE_773_e8e9d.pdf" TargetMode="External"/><Relationship Id="rId1235" Type="http://schemas.openxmlformats.org/officeDocument/2006/relationships/hyperlink" Target="https://www.mpam.mp.br/images/transparencia/Empenhos_2024/NE_960_52bcd.pdf" TargetMode="External"/><Relationship Id="rId1442" Type="http://schemas.openxmlformats.org/officeDocument/2006/relationships/hyperlink" Target="https://mpam.mp.br/images/transparencia/Empenhos_2024/NE_1210_e3106.pdf" TargetMode="External"/><Relationship Id="rId1887" Type="http://schemas.openxmlformats.org/officeDocument/2006/relationships/hyperlink" Target="https://www.mpam.mp.br/images/NE_1691_0b7cb.pdf" TargetMode="External"/><Relationship Id="rId1302" Type="http://schemas.openxmlformats.org/officeDocument/2006/relationships/hyperlink" Target="https://www.mpam.mp.br/images/transparencia/Empenhos_2024/NE_1032_4fe10.pdf" TargetMode="External"/><Relationship Id="rId1747" Type="http://schemas.openxmlformats.org/officeDocument/2006/relationships/hyperlink" Target="https://www.mpam.mp.br/images/transparencia/Empenhos_2024/NE_1523_c760b.pdf" TargetMode="External"/><Relationship Id="rId1954" Type="http://schemas.openxmlformats.org/officeDocument/2006/relationships/hyperlink" Target="https://www.mpam.mp.br/images/transparencia/Empenhos_2024/NE_485_96f86.pdf" TargetMode="External"/><Relationship Id="rId39" Type="http://schemas.openxmlformats.org/officeDocument/2006/relationships/hyperlink" Target="https://www.mpam.mp.br/images/Contratos/2022/Carta_Contrato/CC_05-2022_MP_-_PGJ_596f4.pdf" TargetMode="External"/><Relationship Id="rId1607" Type="http://schemas.openxmlformats.org/officeDocument/2006/relationships/hyperlink" Target="https://mpam.mp.br/images/transparencia/Empenhos_2024/NE_1391_e5c20.pdf" TargetMode="External"/><Relationship Id="rId1814" Type="http://schemas.openxmlformats.org/officeDocument/2006/relationships/hyperlink" Target="https://www.mpam.mp.br/images/NE_1618_ba460.pdf" TargetMode="External"/><Relationship Id="rId188" Type="http://schemas.openxmlformats.org/officeDocument/2006/relationships/hyperlink" Target="https://www.mpam.mp.br/images/CT_27-2023_-_MP-PGJ_4f2c8.pdf" TargetMode="External"/><Relationship Id="rId395" Type="http://schemas.openxmlformats.org/officeDocument/2006/relationships/hyperlink" Target="https://www.mpam.mp.br/images/transparencia/Empenhos_2024/NE_126_2d5d4.pdf" TargetMode="External"/><Relationship Id="rId2076" Type="http://schemas.openxmlformats.org/officeDocument/2006/relationships/hyperlink" Target="https://www.mpam.mp.br/images/NE_1850_c831b.pdf" TargetMode="External"/><Relationship Id="rId255" Type="http://schemas.openxmlformats.org/officeDocument/2006/relationships/hyperlink" Target="https://www.mpam.mp.br/images/3_TA_ao_CT_N%C2%BA_022-2021_-_MP-PGJ_3d457.pdf" TargetMode="External"/><Relationship Id="rId462" Type="http://schemas.openxmlformats.org/officeDocument/2006/relationships/hyperlink" Target="https://www.mpam.mp.br/images/transparencia/Empenhos_2024/NE_200_bb6c9.pdf" TargetMode="External"/><Relationship Id="rId1092" Type="http://schemas.openxmlformats.org/officeDocument/2006/relationships/hyperlink" Target="https://www.mpam.mp.br/images/transparencia/Empenhos_2024/NE_840_52e2a.pdf" TargetMode="External"/><Relationship Id="rId1397" Type="http://schemas.openxmlformats.org/officeDocument/2006/relationships/hyperlink" Target="https://www.mpam.mp.br/images/transparencia/Empenhos_2024/NE_1183_55b50.pdf" TargetMode="External"/><Relationship Id="rId2143" Type="http://schemas.openxmlformats.org/officeDocument/2006/relationships/hyperlink" Target="https://www.mpam.mp.br/images/NE_1938_6e135.pdf" TargetMode="External"/><Relationship Id="rId115" Type="http://schemas.openxmlformats.org/officeDocument/2006/relationships/hyperlink" Target="https://www.mpam.mp.br/images/transparencia/Empenhos_2024/NE_58_ad012.pdf" TargetMode="External"/><Relationship Id="rId322" Type="http://schemas.openxmlformats.org/officeDocument/2006/relationships/hyperlink" Target="https://www.mpam.mp.br/images/Contratos/2023/Aditivos/5%C2%BA_TA_ao_CT_03-2019_-_MP-PGJ_4f3e5.pdf" TargetMode="External"/><Relationship Id="rId767" Type="http://schemas.openxmlformats.org/officeDocument/2006/relationships/hyperlink" Target="https://www.mpam.mp.br/images/transparencia/Empenhos_2024/NE_590_e127b.pdf" TargetMode="External"/><Relationship Id="rId974" Type="http://schemas.openxmlformats.org/officeDocument/2006/relationships/hyperlink" Target="https://www.mpam.mp.br/images/transparencia/Empenhos_2024/NE_719_77803.pdf" TargetMode="External"/><Relationship Id="rId2003" Type="http://schemas.openxmlformats.org/officeDocument/2006/relationships/hyperlink" Target="https://www.mpam.mp.br/images/NE_1748_80509.pdf" TargetMode="External"/><Relationship Id="rId2210" Type="http://schemas.openxmlformats.org/officeDocument/2006/relationships/hyperlink" Target="https://www.mpam.mp.br/images/3%C2%BA_TA_ao_CT_013-2021_-_MP-PGJ_52412.pdf" TargetMode="External"/><Relationship Id="rId627" Type="http://schemas.openxmlformats.org/officeDocument/2006/relationships/hyperlink" Target="https://www.mpam.mp.br/images/transparencia/Empenhos_2024/NE_432_630a1.pdf" TargetMode="External"/><Relationship Id="rId834" Type="http://schemas.openxmlformats.org/officeDocument/2006/relationships/hyperlink" Target="https://www.mpam.mp.br/images/transparencia/Empenhos_2024/NE_669_51f1d.pdf" TargetMode="External"/><Relationship Id="rId1257" Type="http://schemas.openxmlformats.org/officeDocument/2006/relationships/hyperlink" Target="https://www.mpam.mp.br/images/transparencia/Empenhos_2024/NE_985_faf21.pdf" TargetMode="External"/><Relationship Id="rId1464" Type="http://schemas.openxmlformats.org/officeDocument/2006/relationships/hyperlink" Target="https://mpam.mp.br/images/transparencia/Empenhos_2024/NE_1232_63f5e.pdf" TargetMode="External"/><Relationship Id="rId1671" Type="http://schemas.openxmlformats.org/officeDocument/2006/relationships/hyperlink" Target="https://www.mpam.mp.br/images/transparencia/Empenhos_2024/NE_157_0c1d3.pdf" TargetMode="External"/><Relationship Id="rId901" Type="http://schemas.openxmlformats.org/officeDocument/2006/relationships/hyperlink" Target="https://www.mpam.mp.br/images/transparencia/Empenhos_2023/NE_2023_dfe90.pdf" TargetMode="External"/><Relationship Id="rId1117" Type="http://schemas.openxmlformats.org/officeDocument/2006/relationships/hyperlink" Target="https://www.mpam.mp.br/images/transparencia/Empenhos_2024/NE_866_56ddc.pdf" TargetMode="External"/><Relationship Id="rId1324" Type="http://schemas.openxmlformats.org/officeDocument/2006/relationships/hyperlink" Target="https://www.mpam.mp.br/images/transparencia/Empenhos_2024/NE_1054_d3714.pdf" TargetMode="External"/><Relationship Id="rId1531" Type="http://schemas.openxmlformats.org/officeDocument/2006/relationships/hyperlink" Target="https://mpam.mp.br/images/transparencia/Empenhos_2024/NE_1312_d1692.pdf" TargetMode="External"/><Relationship Id="rId1769" Type="http://schemas.openxmlformats.org/officeDocument/2006/relationships/hyperlink" Target="https://www.mpam.mp.br/images/NE_1556_c281b.pdf" TargetMode="External"/><Relationship Id="rId1976" Type="http://schemas.openxmlformats.org/officeDocument/2006/relationships/hyperlink" Target="https://www.mpam.mp.br/images/NE_1713_052ae.pdf" TargetMode="External"/><Relationship Id="rId30" Type="http://schemas.openxmlformats.org/officeDocument/2006/relationships/hyperlink" Target="https://www.mpam.mp.br/images/1_TA_ao_CT_N%C2%BA_030-2022_-_MP-PGJ_e0c6a.pdf" TargetMode="External"/><Relationship Id="rId1629" Type="http://schemas.openxmlformats.org/officeDocument/2006/relationships/hyperlink" Target="https://mpam.mp.br/images/transparencia/Empenhos_2024/NE_1425_59b53.pdf" TargetMode="External"/><Relationship Id="rId1836" Type="http://schemas.openxmlformats.org/officeDocument/2006/relationships/hyperlink" Target="https://www.mpam.mp.br/images/NE_1640_9c86d.pdf" TargetMode="External"/><Relationship Id="rId1903" Type="http://schemas.openxmlformats.org/officeDocument/2006/relationships/hyperlink" Target="https://www.mpam.mp.br/images/NE_1709_416ed.pdf" TargetMode="External"/><Relationship Id="rId2098" Type="http://schemas.openxmlformats.org/officeDocument/2006/relationships/hyperlink" Target="https://www.mpam.mp.br/images/NE_1893_0694a.pdf" TargetMode="External"/><Relationship Id="rId277" Type="http://schemas.openxmlformats.org/officeDocument/2006/relationships/hyperlink" Target="https://www.mpam.mp.br/images/transparencia/Empenhos_2023/NE_2331_3968b.pdf" TargetMode="External"/><Relationship Id="rId484" Type="http://schemas.openxmlformats.org/officeDocument/2006/relationships/hyperlink" Target="https://www.mpam.mp.br/images/transparencia/Empenhos_2024/NE_223_d9d35.pdf" TargetMode="External"/><Relationship Id="rId2165" Type="http://schemas.openxmlformats.org/officeDocument/2006/relationships/hyperlink" Target="https://www.mpam.mp.br/images/NE_1963_c64e3.pdf" TargetMode="External"/><Relationship Id="rId137" Type="http://schemas.openxmlformats.org/officeDocument/2006/relationships/hyperlink" Target="https://www.mpam.mp.br/images/transparencia/Empenhos_2024/NE_82_af065.pdf" TargetMode="External"/><Relationship Id="rId344" Type="http://schemas.openxmlformats.org/officeDocument/2006/relationships/hyperlink" Target="https://www.mpam.mp.br/images/transparencia/Empenhos_2023/NE_1081_29a96.pdf" TargetMode="External"/><Relationship Id="rId691" Type="http://schemas.openxmlformats.org/officeDocument/2006/relationships/hyperlink" Target="https://www.mpam.mp.br/images/transparencia/Empenhos_2024/NE_506_d35d0.pdf" TargetMode="External"/><Relationship Id="rId789" Type="http://schemas.openxmlformats.org/officeDocument/2006/relationships/hyperlink" Target="https://www.mpam.mp.br/images/transparencia/Empenhos_2024/NE_618_f972c.pdf" TargetMode="External"/><Relationship Id="rId996" Type="http://schemas.openxmlformats.org/officeDocument/2006/relationships/hyperlink" Target="https://www.mpam.mp.br/images/transparencia/Empenhos_2024/NE_741_e1b22.pdf" TargetMode="External"/><Relationship Id="rId2025" Type="http://schemas.openxmlformats.org/officeDocument/2006/relationships/hyperlink" Target="https://www.mpam.mp.br/images/NE_1775_c19d2.pdf" TargetMode="External"/><Relationship Id="rId551" Type="http://schemas.openxmlformats.org/officeDocument/2006/relationships/hyperlink" Target="https://www.mpam.mp.br/images/transparencia/Empenhos_2024/NE_302_66383.pdf" TargetMode="External"/><Relationship Id="rId649" Type="http://schemas.openxmlformats.org/officeDocument/2006/relationships/hyperlink" Target="https://www.mpam.mp.br/images/transparencia/Empenhos_2024/NE_455_75d8d.pdf" TargetMode="External"/><Relationship Id="rId856" Type="http://schemas.openxmlformats.org/officeDocument/2006/relationships/hyperlink" Target="https://www.mpam.mp.br/images/transparencia/Empenhos_2024/NE_691_9c07a.pdf" TargetMode="External"/><Relationship Id="rId1181" Type="http://schemas.openxmlformats.org/officeDocument/2006/relationships/hyperlink" Target="https://www.mpam.mp.br/images/transparencia/Empenhos_2023/NE_2471_81241.pdf" TargetMode="External"/><Relationship Id="rId1279" Type="http://schemas.openxmlformats.org/officeDocument/2006/relationships/hyperlink" Target="https://www.mpam.mp.br/images/transparencia/Empenhos_2024/NE_1009_9de32.pdf" TargetMode="External"/><Relationship Id="rId1486" Type="http://schemas.openxmlformats.org/officeDocument/2006/relationships/hyperlink" Target="https://mpam.mp.br/images/transparencia/Empenhos_2024/NE_1259_08941.pdf" TargetMode="External"/><Relationship Id="rId204" Type="http://schemas.openxmlformats.org/officeDocument/2006/relationships/hyperlink" Target="https://www.mpam.mp.br/images/1%C2%BA_TAP_a_CCT_n%C2%BA_6-2022_-_MP-PGJ_-_2022.016293_dcaac.pdf" TargetMode="External"/><Relationship Id="rId411" Type="http://schemas.openxmlformats.org/officeDocument/2006/relationships/hyperlink" Target="https://www.mpam.mp.br/images/transparencia/Empenhos_2024/NE_143_a4e64.pdf" TargetMode="External"/><Relationship Id="rId509" Type="http://schemas.openxmlformats.org/officeDocument/2006/relationships/hyperlink" Target="https://www.mpam.mp.br/images/transparencia/Empenhos_2024/NE_249_ac24a.pdf" TargetMode="External"/><Relationship Id="rId1041" Type="http://schemas.openxmlformats.org/officeDocument/2006/relationships/hyperlink" Target="https://www.mpam.mp.br/images/transparencia/Empenhos_2024/NE_789_7a8ce.pdf" TargetMode="External"/><Relationship Id="rId1139" Type="http://schemas.openxmlformats.org/officeDocument/2006/relationships/hyperlink" Target="https://www.mpam.mp.br/images/transparencia/Empenhos_2024/NE_888_6f150.pdf" TargetMode="External"/><Relationship Id="rId1346" Type="http://schemas.openxmlformats.org/officeDocument/2006/relationships/hyperlink" Target="https://www.mpam.mp.br/images/transparencia/Empenhos_2024/NE_1076_c7053.pdf" TargetMode="External"/><Relationship Id="rId1693" Type="http://schemas.openxmlformats.org/officeDocument/2006/relationships/hyperlink" Target="https://www.mpam.mp.br/images/transparencia/Empenhos_2024/NE_1455_f0635.pdf" TargetMode="External"/><Relationship Id="rId1998" Type="http://schemas.openxmlformats.org/officeDocument/2006/relationships/hyperlink" Target="https://www.mpam.mp.br/images/NE_1743_d44c1.pdf" TargetMode="External"/><Relationship Id="rId716" Type="http://schemas.openxmlformats.org/officeDocument/2006/relationships/hyperlink" Target="https://www.mpam.mp.br/images/transparencia/Empenhos_2024/NE_532_64d42.pdf" TargetMode="External"/><Relationship Id="rId923" Type="http://schemas.openxmlformats.org/officeDocument/2006/relationships/hyperlink" Target="https://www.mpam.mp.br/images/transparencia/Empenhos_2024/NE_381_b74bb.pdf" TargetMode="External"/><Relationship Id="rId1553" Type="http://schemas.openxmlformats.org/officeDocument/2006/relationships/hyperlink" Target="https://mpam.mp.br/images/transparencia/Empenhos_2024/NE_1336_29af6.pdf" TargetMode="External"/><Relationship Id="rId1760" Type="http://schemas.openxmlformats.org/officeDocument/2006/relationships/hyperlink" Target="https://www.mpam.mp.br/images/transparencia/Empenhos_2024/NE_1545_1708f.pdf" TargetMode="External"/><Relationship Id="rId1858" Type="http://schemas.openxmlformats.org/officeDocument/2006/relationships/hyperlink" Target="https://www.mpam.mp.br/images/NE_1662_bf603.pdf" TargetMode="External"/><Relationship Id="rId52" Type="http://schemas.openxmlformats.org/officeDocument/2006/relationships/hyperlink" Target="https://www.mpam.mp.br/images/2_TA_ao_CT_N%C2%BA_019-2021_135c3.pdf" TargetMode="External"/><Relationship Id="rId1206" Type="http://schemas.openxmlformats.org/officeDocument/2006/relationships/hyperlink" Target="https://www.mpam.mp.br/images/transparencia/Empenhos_2024/NE_931_c12ab.pdf" TargetMode="External"/><Relationship Id="rId1413" Type="http://schemas.openxmlformats.org/officeDocument/2006/relationships/hyperlink" Target="https://www.mpam.mp.br/images/transparencia/Empenhos_2024/NE_913_89226.pdf" TargetMode="External"/><Relationship Id="rId1620" Type="http://schemas.openxmlformats.org/officeDocument/2006/relationships/hyperlink" Target="https://mpam.mp.br/images/transparencia/Empenhos_2024/NE_1415_a80c8.pdf" TargetMode="External"/><Relationship Id="rId1718" Type="http://schemas.openxmlformats.org/officeDocument/2006/relationships/hyperlink" Target="https://www.mpam.mp.br/images/transparencia/Empenhos_2024/NE_1488_64421.pdf" TargetMode="External"/><Relationship Id="rId1925" Type="http://schemas.openxmlformats.org/officeDocument/2006/relationships/hyperlink" Target="https://www.mpam.mp.br/images/NE_1578_2b57d.pdf" TargetMode="External"/><Relationship Id="rId299" Type="http://schemas.openxmlformats.org/officeDocument/2006/relationships/hyperlink" Target="https://www.mpam.mp.br/images/transparencia/Empenhos_2023/NE_2540_91890.pdf" TargetMode="External"/><Relationship Id="rId2187" Type="http://schemas.openxmlformats.org/officeDocument/2006/relationships/hyperlink" Target="https://www.mpam.mp.br/images/NE_1995_49dfc.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CT_08-2022_-_MP-PGJ_4a1bf.pdf" TargetMode="External"/><Relationship Id="rId573" Type="http://schemas.openxmlformats.org/officeDocument/2006/relationships/hyperlink" Target="https://www.mpam.mp.br/images/transparencia/Empenhos_2024/NE_328_ab075.pdf" TargetMode="External"/><Relationship Id="rId780" Type="http://schemas.openxmlformats.org/officeDocument/2006/relationships/hyperlink" Target="https://www.mpam.mp.br/images/transparencia/Empenhos_2024/NE_609_0c5d0.pdf" TargetMode="External"/><Relationship Id="rId2047" Type="http://schemas.openxmlformats.org/officeDocument/2006/relationships/hyperlink" Target="https://www.mpam.mp.br/images/NE_1806_00c9b.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165_00b1a.pdf" TargetMode="External"/><Relationship Id="rId878" Type="http://schemas.openxmlformats.org/officeDocument/2006/relationships/hyperlink" Target="https://www.mpam.mp.br/images/CT_02-2024_-_MP-PGJ_a0b71.pdf" TargetMode="External"/><Relationship Id="rId1063" Type="http://schemas.openxmlformats.org/officeDocument/2006/relationships/hyperlink" Target="https://www.mpam.mp.br/images/transparencia/Empenhos_2024/NE_811_fee3a.pdf" TargetMode="External"/><Relationship Id="rId1270" Type="http://schemas.openxmlformats.org/officeDocument/2006/relationships/hyperlink" Target="https://www.mpam.mp.br/images/transparencia/Empenhos_2024/NE_1000_db3a7.pdf" TargetMode="External"/><Relationship Id="rId2114" Type="http://schemas.openxmlformats.org/officeDocument/2006/relationships/hyperlink" Target="https://www.mpam.mp.br/images/NE_1909_5514c.pdf" TargetMode="External"/><Relationship Id="rId640" Type="http://schemas.openxmlformats.org/officeDocument/2006/relationships/hyperlink" Target="https://www.mpam.mp.br/images/transparencia/Empenhos_2024/NE_446_25185.pdf" TargetMode="External"/><Relationship Id="rId738" Type="http://schemas.openxmlformats.org/officeDocument/2006/relationships/hyperlink" Target="https://www.mpam.mp.br/images/transparencia/Empenhos_2024/NE_558_6f37c.pdf" TargetMode="External"/><Relationship Id="rId945" Type="http://schemas.openxmlformats.org/officeDocument/2006/relationships/hyperlink" Target="https://www.mpam.mp.br/images/transparencia/Empenhos_2024/NE_415_e92c4.pdf" TargetMode="External"/><Relationship Id="rId1368" Type="http://schemas.openxmlformats.org/officeDocument/2006/relationships/hyperlink" Target="https://www.mpam.mp.br/images/transparencia/Empenhos_2024/NE_1152_469ad.pdf" TargetMode="External"/><Relationship Id="rId1575" Type="http://schemas.openxmlformats.org/officeDocument/2006/relationships/hyperlink" Target="https://mpam.mp.br/images/transparencia/Empenhos_2024/NE_1359_93bdf.pdf" TargetMode="External"/><Relationship Id="rId1782" Type="http://schemas.openxmlformats.org/officeDocument/2006/relationships/hyperlink" Target="https://www.mpam.mp.br/images/NE_1572_467a1.pdf" TargetMode="External"/><Relationship Id="rId74" Type="http://schemas.openxmlformats.org/officeDocument/2006/relationships/hyperlink" Target="https://www.mpam.mp.br/images/transparencia/Empenhos_2024/NE_15_51291.pdf" TargetMode="External"/><Relationship Id="rId500" Type="http://schemas.openxmlformats.org/officeDocument/2006/relationships/hyperlink" Target="https://www.mpam.mp.br/images/transparencia/Empenhos_2024/NE_239_55343.pdf" TargetMode="External"/><Relationship Id="rId805" Type="http://schemas.openxmlformats.org/officeDocument/2006/relationships/hyperlink" Target="https://www.mpam.mp.br/images/transparencia/Empenhos_2024/NE_638_8e710.pdf" TargetMode="External"/><Relationship Id="rId1130" Type="http://schemas.openxmlformats.org/officeDocument/2006/relationships/hyperlink" Target="https://www.mpam.mp.br/images/transparencia/Empenhos_2024/NE_879_26300.pdf" TargetMode="External"/><Relationship Id="rId1228" Type="http://schemas.openxmlformats.org/officeDocument/2006/relationships/hyperlink" Target="https://www.mpam.mp.br/images/transparencia/Empenhos_2024/NE_953_8d9e1.pdf" TargetMode="External"/><Relationship Id="rId1435" Type="http://schemas.openxmlformats.org/officeDocument/2006/relationships/hyperlink" Target="https://mpam.mp.br/images/transparencia/Empenhos_2024/NE_1203_6eae6.pdf" TargetMode="External"/><Relationship Id="rId1642" Type="http://schemas.openxmlformats.org/officeDocument/2006/relationships/hyperlink" Target="https://mpam.mp.br/images/transparencia/Empenhos_2024/NE_1413_963a8.pdf" TargetMode="External"/><Relationship Id="rId1947" Type="http://schemas.openxmlformats.org/officeDocument/2006/relationships/hyperlink" Target="https://www.mpam.mp.br/images/transparencia/Empenhos_2024/NE_957_ff013.pdf" TargetMode="External"/><Relationship Id="rId1502" Type="http://schemas.openxmlformats.org/officeDocument/2006/relationships/hyperlink" Target="https://mpam.mp.br/images/transparencia/Empenhos_2024/NE_1275_5313d.pdf" TargetMode="External"/><Relationship Id="rId1807" Type="http://schemas.openxmlformats.org/officeDocument/2006/relationships/hyperlink" Target="https://www.mpam.mp.br/images/NE_1611_6bd3e.pdf" TargetMode="External"/><Relationship Id="rId290" Type="http://schemas.openxmlformats.org/officeDocument/2006/relationships/hyperlink" Target="https://www.mpam.mp.br/images/transparencia/Empenhos_2023/ne_2466_9a94d.pdf" TargetMode="External"/><Relationship Id="rId388" Type="http://schemas.openxmlformats.org/officeDocument/2006/relationships/hyperlink" Target="https://www.mpam.mp.br/images/transparencia/Empenhos_2024/NE_118_b4c22.pdf" TargetMode="External"/><Relationship Id="rId2069" Type="http://schemas.openxmlformats.org/officeDocument/2006/relationships/hyperlink" Target="https://www.mpam.mp.br/images/NE_1842_e7946.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351_e0284.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193_45c66.pdf" TargetMode="External"/><Relationship Id="rId662" Type="http://schemas.openxmlformats.org/officeDocument/2006/relationships/hyperlink" Target="https://www.mpam.mp.br/images/transparencia/Empenhos_2024/NE_472_c4eab.pdf" TargetMode="External"/><Relationship Id="rId1085" Type="http://schemas.openxmlformats.org/officeDocument/2006/relationships/hyperlink" Target="https://www.mpam.mp.br/images/transparencia/Empenhos_2024/NE_833_5ef4f.pdf" TargetMode="External"/><Relationship Id="rId1292" Type="http://schemas.openxmlformats.org/officeDocument/2006/relationships/hyperlink" Target="https://www.mpam.mp.br/images/transparencia/Empenhos_2024/NE_1022_296c9.pdf" TargetMode="External"/><Relationship Id="rId2136" Type="http://schemas.openxmlformats.org/officeDocument/2006/relationships/hyperlink" Target="https://www.mpam.mp.br/images/NE_1931_391d0.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263_d5e3d.pdf" TargetMode="External"/><Relationship Id="rId967" Type="http://schemas.openxmlformats.org/officeDocument/2006/relationships/hyperlink" Target="https://www.mpam.mp.br/images/transparencia/Empenhos_2024/NE_712_cd53c.pdf" TargetMode="External"/><Relationship Id="rId1152" Type="http://schemas.openxmlformats.org/officeDocument/2006/relationships/hyperlink" Target="https://www.mpam.mp.br/images/transparencia/Empenhos_2024/NE_902_15e5f.pdf" TargetMode="External"/><Relationship Id="rId1597" Type="http://schemas.openxmlformats.org/officeDocument/2006/relationships/hyperlink" Target="https://mpam.mp.br/images/transparencia/Empenhos_2024/NE_1381_84cdd.pdf" TargetMode="External"/><Relationship Id="rId2203" Type="http://schemas.openxmlformats.org/officeDocument/2006/relationships/hyperlink" Target="https://www.mpam.mp.br/images/NE_2026_6d3b2.pdf" TargetMode="External"/><Relationship Id="rId96" Type="http://schemas.openxmlformats.org/officeDocument/2006/relationships/hyperlink" Target="https://www.mpam.mp.br/images/transparencia/Empenhos_2024/NE_37_1f2a9.pdf" TargetMode="External"/><Relationship Id="rId827" Type="http://schemas.openxmlformats.org/officeDocument/2006/relationships/hyperlink" Target="https://www.mpam.mp.br/images/transparencia/Empenhos_2024/NE_662_881c6.pdf" TargetMode="External"/><Relationship Id="rId1012" Type="http://schemas.openxmlformats.org/officeDocument/2006/relationships/hyperlink" Target="https://www.mpam.mp.br/images/transparencia/Empenhos_2024/NE_757_73b47.pdf" TargetMode="External"/><Relationship Id="rId1457" Type="http://schemas.openxmlformats.org/officeDocument/2006/relationships/hyperlink" Target="https://mpam.mp.br/images/transparencia/Empenhos_2024/NE_1226_a921e.pdf" TargetMode="External"/><Relationship Id="rId1664" Type="http://schemas.openxmlformats.org/officeDocument/2006/relationships/hyperlink" Target="https://www.mpam.mp.br/images/transparencia/Empenhos_2024/NE_620_f9532.pdf" TargetMode="External"/><Relationship Id="rId1871" Type="http://schemas.openxmlformats.org/officeDocument/2006/relationships/hyperlink" Target="https://www.mpam.mp.br/images/NE_1675_66889.pdf" TargetMode="External"/><Relationship Id="rId1317" Type="http://schemas.openxmlformats.org/officeDocument/2006/relationships/hyperlink" Target="https://www.mpam.mp.br/images/transparencia/Empenhos_2024/NE_1047_f3a73.pdf" TargetMode="External"/><Relationship Id="rId1524" Type="http://schemas.openxmlformats.org/officeDocument/2006/relationships/hyperlink" Target="https://mpam.mp.br/images/transparencia/Empenhos_2024/NE_1299_b9ab6.pdf" TargetMode="External"/><Relationship Id="rId1731" Type="http://schemas.openxmlformats.org/officeDocument/2006/relationships/hyperlink" Target="https://www.mpam.mp.br/images/transparencia/Empenhos_2024/NE_1503_bf721.pdf" TargetMode="External"/><Relationship Id="rId1969" Type="http://schemas.openxmlformats.org/officeDocument/2006/relationships/hyperlink" Target="https://www.mpam.mp.br/images/NE_1731_53492.pdf" TargetMode="External"/><Relationship Id="rId23" Type="http://schemas.openxmlformats.org/officeDocument/2006/relationships/hyperlink" Target="https://www.mpam.mp.br/images/4%C2%BA_TA_ao_CT_10-2020_-_MP-PGJ_0fe62.pdf" TargetMode="External"/><Relationship Id="rId1829" Type="http://schemas.openxmlformats.org/officeDocument/2006/relationships/hyperlink" Target="https://www.mpam.mp.br/images/NE_1633_f25d2.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16_94efc.pdf" TargetMode="External"/><Relationship Id="rId684" Type="http://schemas.openxmlformats.org/officeDocument/2006/relationships/hyperlink" Target="https://www.mpam.mp.br/images/transparencia/Empenhos_2024/NE_499_936cd.pdf" TargetMode="External"/><Relationship Id="rId2060" Type="http://schemas.openxmlformats.org/officeDocument/2006/relationships/hyperlink" Target="https://www.mpam.mp.br/images/NE_1829_d82c9.pdf" TargetMode="External"/><Relationship Id="rId2158" Type="http://schemas.openxmlformats.org/officeDocument/2006/relationships/hyperlink" Target="https://www.mpam.mp.br/images/NE_1956_a79ad.pdf" TargetMode="External"/><Relationship Id="rId337" Type="http://schemas.openxmlformats.org/officeDocument/2006/relationships/hyperlink" Target="https://www.mpam.mp.br/images/transparencia/Empenhos_2023/NE_253_45637.pdf" TargetMode="External"/><Relationship Id="rId891" Type="http://schemas.openxmlformats.org/officeDocument/2006/relationships/hyperlink" Target="https://www.mpam.mp.br/images/transparencia/Empenhos_2023/NE_47_32c9a.pdf" TargetMode="External"/><Relationship Id="rId989" Type="http://schemas.openxmlformats.org/officeDocument/2006/relationships/hyperlink" Target="https://www.mpam.mp.br/images/transparencia/Empenhos_2024/NE_734_d6384.pdf" TargetMode="External"/><Relationship Id="rId2018" Type="http://schemas.openxmlformats.org/officeDocument/2006/relationships/hyperlink" Target="https://www.mpam.mp.br/images/NE_1763_de7b0.pdf" TargetMode="External"/><Relationship Id="rId544" Type="http://schemas.openxmlformats.org/officeDocument/2006/relationships/hyperlink" Target="https://www.mpam.mp.br/images/transparencia/Empenhos_2024/NE_294_d4a6e.pdf" TargetMode="External"/><Relationship Id="rId751" Type="http://schemas.openxmlformats.org/officeDocument/2006/relationships/hyperlink" Target="https://www.mpam.mp.br/images/transparencia/Empenhos_2024/NE_571_7ca57.pdf" TargetMode="External"/><Relationship Id="rId849" Type="http://schemas.openxmlformats.org/officeDocument/2006/relationships/hyperlink" Target="https://www.mpam.mp.br/images/transparencia/Empenhos_2024/NE_684_ba03d.pdf" TargetMode="External"/><Relationship Id="rId1174" Type="http://schemas.openxmlformats.org/officeDocument/2006/relationships/hyperlink" Target="https://www.mpam.mp.br/images/transparencia/Empenhos_2023/NE_271_13155.pdf" TargetMode="External"/><Relationship Id="rId1381" Type="http://schemas.openxmlformats.org/officeDocument/2006/relationships/hyperlink" Target="https://www.mpam.mp.br/images/transparencia/Empenhos_2024/NE_1165_fc2fa.pdf" TargetMode="External"/><Relationship Id="rId1479" Type="http://schemas.openxmlformats.org/officeDocument/2006/relationships/hyperlink" Target="https://mpam.mp.br/images/transparencia/Empenhos_2024/NE_1252_d8bc6.pdf" TargetMode="External"/><Relationship Id="rId1686" Type="http://schemas.openxmlformats.org/officeDocument/2006/relationships/hyperlink" Target="https://www.mpam.mp.br/images/1%C2%BA_TA_ao_CT_08-2024_-_MP-PGJ_970f4.pdf" TargetMode="External"/><Relationship Id="rId404" Type="http://schemas.openxmlformats.org/officeDocument/2006/relationships/hyperlink" Target="https://www.mpam.mp.br/images/transparencia/Empenhos_2024/NE_135_8ff0a.pdf" TargetMode="External"/><Relationship Id="rId611" Type="http://schemas.openxmlformats.org/officeDocument/2006/relationships/hyperlink" Target="https://www.mpam.mp.br/images/transparencia/Empenhos_2024/NE_369_8c1a2.pdf" TargetMode="External"/><Relationship Id="rId1034" Type="http://schemas.openxmlformats.org/officeDocument/2006/relationships/hyperlink" Target="https://www.mpam.mp.br/images/transparencia/Empenhos_2024/NE_780_82b9e.pdf" TargetMode="External"/><Relationship Id="rId1241" Type="http://schemas.openxmlformats.org/officeDocument/2006/relationships/hyperlink" Target="https://www.mpam.mp.br/images/transparencia/Empenhos_2024/NE_966_1c22b.pdf" TargetMode="External"/><Relationship Id="rId1339" Type="http://schemas.openxmlformats.org/officeDocument/2006/relationships/hyperlink" Target="https://www.mpam.mp.br/images/transparencia/Empenhos_2024/NE_1069_0072f.pdf" TargetMode="External"/><Relationship Id="rId1893" Type="http://schemas.openxmlformats.org/officeDocument/2006/relationships/hyperlink" Target="https://www.mpam.mp.br/images/NE_1699_92da4.pdf" TargetMode="External"/><Relationship Id="rId709" Type="http://schemas.openxmlformats.org/officeDocument/2006/relationships/hyperlink" Target="https://www.mpam.mp.br/images/transparencia/Empenhos_2024/NE_525_c90b7.pdf" TargetMode="External"/><Relationship Id="rId916" Type="http://schemas.openxmlformats.org/officeDocument/2006/relationships/hyperlink" Target="https://www.mpam.mp.br/images/transparencia/Empenhos_2024/NE_261_32200.pdf" TargetMode="External"/><Relationship Id="rId1101" Type="http://schemas.openxmlformats.org/officeDocument/2006/relationships/hyperlink" Target="https://www.mpam.mp.br/images/transparencia/Empenhos_2024/NE_849_142db.pdf" TargetMode="External"/><Relationship Id="rId1546" Type="http://schemas.openxmlformats.org/officeDocument/2006/relationships/hyperlink" Target="https://mpam.mp.br/images/transparencia/Empenhos_2024/NE_1327_576b4.pdf" TargetMode="External"/><Relationship Id="rId1753" Type="http://schemas.openxmlformats.org/officeDocument/2006/relationships/hyperlink" Target="https://www.mpam.mp.br/images/transparencia/Empenhos_2024/NE_1538_98b86.pdf" TargetMode="External"/><Relationship Id="rId1960" Type="http://schemas.openxmlformats.org/officeDocument/2006/relationships/hyperlink" Target="https://www.mpam.mp.br/images/transparencia/Empenhos_2024/NE_891_70994.pdf" TargetMode="External"/><Relationship Id="rId45" Type="http://schemas.openxmlformats.org/officeDocument/2006/relationships/hyperlink" Target="https://www.mpam.mp.br/images/2%C2%BA_TA_ao_CT_013-2021_-_MP-PGJ_f9615.pdf" TargetMode="External"/><Relationship Id="rId1406" Type="http://schemas.openxmlformats.org/officeDocument/2006/relationships/hyperlink" Target="https://www.mpam.mp.br/images/transparencia/Empenhos_2024/NE_1192_b6b05.pdf" TargetMode="External"/><Relationship Id="rId1613" Type="http://schemas.openxmlformats.org/officeDocument/2006/relationships/hyperlink" Target="https://mpam.mp.br/images/transparencia/Empenhos_2024/NE_1406_bf1dc.pdf" TargetMode="External"/><Relationship Id="rId1820" Type="http://schemas.openxmlformats.org/officeDocument/2006/relationships/hyperlink" Target="https://www.mpam.mp.br/images/NE_1624_a9508.pdf" TargetMode="External"/><Relationship Id="rId194" Type="http://schemas.openxmlformats.org/officeDocument/2006/relationships/hyperlink" Target="https://www.mpam.mp.br/images/1%C2%BA_TA_ao_CCT_03-2023_-_MP-PGJ_c0a85.pdf" TargetMode="External"/><Relationship Id="rId1918" Type="http://schemas.openxmlformats.org/officeDocument/2006/relationships/hyperlink" Target="https://www.mpam.mp.br/images/transparencia/Empenhos_2024/NE_948_43fe0.pdf" TargetMode="External"/><Relationship Id="rId2082" Type="http://schemas.openxmlformats.org/officeDocument/2006/relationships/hyperlink" Target="https://www.mpam.mp.br/images/NE_1871_b8957.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238_21430.pdf" TargetMode="External"/><Relationship Id="rId359" Type="http://schemas.openxmlformats.org/officeDocument/2006/relationships/hyperlink" Target="https://www.mpam.mp.br/images/transparencia/Empenhos_2023/NE_2519_15730.pdf" TargetMode="External"/><Relationship Id="rId566" Type="http://schemas.openxmlformats.org/officeDocument/2006/relationships/hyperlink" Target="https://www.mpam.mp.br/images/transparencia/Empenhos_2024/NE_317_8cca3.pdf" TargetMode="External"/><Relationship Id="rId773" Type="http://schemas.openxmlformats.org/officeDocument/2006/relationships/hyperlink" Target="https://www.mpam.mp.br/images/transparencia/Empenhos_2024/NE_598_8102f.pdf" TargetMode="External"/><Relationship Id="rId1196" Type="http://schemas.openxmlformats.org/officeDocument/2006/relationships/hyperlink" Target="https://www.mpam.mp.br/images/transparencia/Empenhos_2024/NE_921_01cdc.pdf" TargetMode="Externa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158_c80d5.pdf" TargetMode="External"/><Relationship Id="rId633" Type="http://schemas.openxmlformats.org/officeDocument/2006/relationships/hyperlink" Target="https://www.mpam.mp.br/images/transparencia/Empenhos_2024/NE_438_b8788.pdf" TargetMode="External"/><Relationship Id="rId980" Type="http://schemas.openxmlformats.org/officeDocument/2006/relationships/hyperlink" Target="https://www.mpam.mp.br/images/transparencia/Empenhos_2024/NE_725_4005f.pdf" TargetMode="External"/><Relationship Id="rId1056" Type="http://schemas.openxmlformats.org/officeDocument/2006/relationships/hyperlink" Target="https://www.mpam.mp.br/images/transparencia/Empenhos_2024/NE_804_96f22.pdf" TargetMode="External"/><Relationship Id="rId1263" Type="http://schemas.openxmlformats.org/officeDocument/2006/relationships/hyperlink" Target="https://www.mpam.mp.br/images/transparencia/Empenhos_2024/NE_992_289bb.pdf" TargetMode="External"/><Relationship Id="rId2107" Type="http://schemas.openxmlformats.org/officeDocument/2006/relationships/hyperlink" Target="https://www.mpam.mp.br/images/NE_1902_fcfcf.pdf" TargetMode="External"/><Relationship Id="rId840" Type="http://schemas.openxmlformats.org/officeDocument/2006/relationships/hyperlink" Target="https://www.mpam.mp.br/images/transparencia/Empenhos_2024/NE_675_0b015.pdf" TargetMode="External"/><Relationship Id="rId938" Type="http://schemas.openxmlformats.org/officeDocument/2006/relationships/hyperlink" Target="https://www.mpam.mp.br/images/transparencia/Empenhos_2024/NE_408_5bc30.pdf" TargetMode="External"/><Relationship Id="rId1470" Type="http://schemas.openxmlformats.org/officeDocument/2006/relationships/hyperlink" Target="https://mpam.mp.br/images/transparencia/Empenhos_2024/NE_1238_7cef4.pdf" TargetMode="External"/><Relationship Id="rId1568" Type="http://schemas.openxmlformats.org/officeDocument/2006/relationships/hyperlink" Target="https://mpam.mp.br/images/transparencia/Empenhos_2024/NE_1351_582d2.pdf" TargetMode="External"/><Relationship Id="rId1775" Type="http://schemas.openxmlformats.org/officeDocument/2006/relationships/hyperlink" Target="https://www.mpam.mp.br/images/NE_1562_4eb44.pdf" TargetMode="External"/><Relationship Id="rId67" Type="http://schemas.openxmlformats.org/officeDocument/2006/relationships/hyperlink" Target="https://www.mpam.mp.br/images/transparencia/Empenhos_2024/NE_8_30ce5.pdf" TargetMode="External"/><Relationship Id="rId700" Type="http://schemas.openxmlformats.org/officeDocument/2006/relationships/hyperlink" Target="https://www.mpam.mp.br/images/transparencia/Empenhos_2024/NE_515_b6a33.pdf" TargetMode="External"/><Relationship Id="rId1123" Type="http://schemas.openxmlformats.org/officeDocument/2006/relationships/hyperlink" Target="https://www.mpam.mp.br/images/transparencia/Empenhos_2024/NE_872_5549d.pdf" TargetMode="External"/><Relationship Id="rId1330" Type="http://schemas.openxmlformats.org/officeDocument/2006/relationships/hyperlink" Target="https://www.mpam.mp.br/images/transparencia/Empenhos_2024/NE_1060_d9e14.pdf" TargetMode="External"/><Relationship Id="rId1428" Type="http://schemas.openxmlformats.org/officeDocument/2006/relationships/hyperlink" Target="https://www.mpam.mp.br/images/transparencia/Empenhos_2023/NE_2517_f5961.pdf" TargetMode="External"/><Relationship Id="rId1635" Type="http://schemas.openxmlformats.org/officeDocument/2006/relationships/hyperlink" Target="https://mpam.mp.br/images/transparencia/Empenhos_2024/NE_1431_35e53.pdf" TargetMode="External"/><Relationship Id="rId1982" Type="http://schemas.openxmlformats.org/officeDocument/2006/relationships/hyperlink" Target="https://www.mpam.mp.br/images/NE_1721_c8b67.pdf" TargetMode="External"/><Relationship Id="rId1842" Type="http://schemas.openxmlformats.org/officeDocument/2006/relationships/hyperlink" Target="https://www.mpam.mp.br/images/NE_1646_54945.pdf" TargetMode="External"/><Relationship Id="rId1702" Type="http://schemas.openxmlformats.org/officeDocument/2006/relationships/hyperlink" Target="https://www.mpam.mp.br/images/transparencia/Empenhos_2024/NE_1468_176ca.pdf" TargetMode="External"/><Relationship Id="rId283" Type="http://schemas.openxmlformats.org/officeDocument/2006/relationships/hyperlink" Target="https://www.mpam.mp.br/images/transparencia/Empenhos_2023/NE_2419_05d6e.pdf" TargetMode="External"/><Relationship Id="rId490" Type="http://schemas.openxmlformats.org/officeDocument/2006/relationships/hyperlink" Target="https://www.mpam.mp.br/images/transparencia/Empenhos_2024/NE_229_43785.pdf" TargetMode="External"/><Relationship Id="rId2171" Type="http://schemas.openxmlformats.org/officeDocument/2006/relationships/hyperlink" Target="https://www.mpam.mp.br/images/NE_1973_4ff3f.pdf" TargetMode="External"/><Relationship Id="rId143" Type="http://schemas.openxmlformats.org/officeDocument/2006/relationships/hyperlink" Target="https://www.mpam.mp.br/images/transparencia/Empenhos_2024/NE_88_5ee30.pdf" TargetMode="External"/><Relationship Id="rId350" Type="http://schemas.openxmlformats.org/officeDocument/2006/relationships/hyperlink" Target="https://www.mpam.mp.br/images/transparencia/Empenhos_2023/NE_2175_6425e.pdf" TargetMode="External"/><Relationship Id="rId588" Type="http://schemas.openxmlformats.org/officeDocument/2006/relationships/hyperlink" Target="https://www.mpam.mp.br/images/transparencia/Empenhos_2024/NE_344_e7e3d.pdf" TargetMode="External"/><Relationship Id="rId795" Type="http://schemas.openxmlformats.org/officeDocument/2006/relationships/hyperlink" Target="https://www.mpam.mp.br/images/transparencia/Empenhos_2024/NE_624_f32bb.pdf" TargetMode="External"/><Relationship Id="rId2031" Type="http://schemas.openxmlformats.org/officeDocument/2006/relationships/hyperlink" Target="https://www.mpam.mp.br/images/NE_1788_0ad92.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448" Type="http://schemas.openxmlformats.org/officeDocument/2006/relationships/hyperlink" Target="https://www.mpam.mp.br/images/transparencia/Empenhos_2024/NE_180_b88ac.pdf" TargetMode="External"/><Relationship Id="rId655" Type="http://schemas.openxmlformats.org/officeDocument/2006/relationships/hyperlink" Target="https://www.mpam.mp.br/images/transparencia/Empenhos_2024/NE_465_d7047.pdf" TargetMode="External"/><Relationship Id="rId862" Type="http://schemas.openxmlformats.org/officeDocument/2006/relationships/hyperlink" Target="https://www.mpam.mp.br/images/transparencia/Empenhos_2024/NE_697_70869.pdf" TargetMode="External"/><Relationship Id="rId1078" Type="http://schemas.openxmlformats.org/officeDocument/2006/relationships/hyperlink" Target="https://www.mpam.mp.br/images/transparencia/Empenhos_2024/NE_826_e62bc.pdf" TargetMode="External"/><Relationship Id="rId1285" Type="http://schemas.openxmlformats.org/officeDocument/2006/relationships/hyperlink" Target="https://www.mpam.mp.br/images/transparencia/Empenhos_2024/NE_1015_60450.pdf" TargetMode="External"/><Relationship Id="rId1492" Type="http://schemas.openxmlformats.org/officeDocument/2006/relationships/hyperlink" Target="https://mpam.mp.br/images/transparencia/Empenhos_2024/NE_1265_6f0e0.pdf" TargetMode="External"/><Relationship Id="rId2129" Type="http://schemas.openxmlformats.org/officeDocument/2006/relationships/hyperlink" Target="https://www.mpam.mp.br/images/NE_1924_93753.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255_d82c6.pdf" TargetMode="External"/><Relationship Id="rId722" Type="http://schemas.openxmlformats.org/officeDocument/2006/relationships/hyperlink" Target="https://www.mpam.mp.br/images/transparencia/Empenhos_2024/NE_538_83ada.pdf" TargetMode="External"/><Relationship Id="rId1145" Type="http://schemas.openxmlformats.org/officeDocument/2006/relationships/hyperlink" Target="https://www.mpam.mp.br/images/transparencia/Empenhos_2024/NE_895_d70b7.pdf" TargetMode="External"/><Relationship Id="rId1352" Type="http://schemas.openxmlformats.org/officeDocument/2006/relationships/hyperlink" Target="https://www.mpam.mp.br/images/transparencia/Empenhos_2024/NE_1110_28149.pdf" TargetMode="External"/><Relationship Id="rId1797" Type="http://schemas.openxmlformats.org/officeDocument/2006/relationships/hyperlink" Target="https://www.mpam.mp.br/images/NE_1601_37e6b.pdf" TargetMode="External"/><Relationship Id="rId89" Type="http://schemas.openxmlformats.org/officeDocument/2006/relationships/hyperlink" Target="https://www.mpam.mp.br/images/transparencia/Empenhos_2024/NE_30_cd28c.pdf" TargetMode="External"/><Relationship Id="rId1005" Type="http://schemas.openxmlformats.org/officeDocument/2006/relationships/hyperlink" Target="https://www.mpam.mp.br/images/transparencia/Empenhos_2024/NE_750_56a1e.pdf" TargetMode="External"/><Relationship Id="rId1212" Type="http://schemas.openxmlformats.org/officeDocument/2006/relationships/hyperlink" Target="https://www.mpam.mp.br/images/transparencia/Empenhos_2024/NE_937_83db1.pdf" TargetMode="External"/><Relationship Id="rId1657" Type="http://schemas.openxmlformats.org/officeDocument/2006/relationships/hyperlink" Target="https://www.mpam.mp.br/images/CCT_n%C2%BA_08-2024-MP-PGJ_3633d.pdf" TargetMode="External"/><Relationship Id="rId1864" Type="http://schemas.openxmlformats.org/officeDocument/2006/relationships/hyperlink" Target="https://www.mpam.mp.br/images/NE_1668_2f7d6.pdf" TargetMode="External"/><Relationship Id="rId1517" Type="http://schemas.openxmlformats.org/officeDocument/2006/relationships/hyperlink" Target="https://mpam.mp.br/images/transparencia/Empenhos_2024/NE_1290_a3d10.pdf" TargetMode="External"/><Relationship Id="rId1724" Type="http://schemas.openxmlformats.org/officeDocument/2006/relationships/hyperlink" Target="https://www.mpam.mp.br/images/transparencia/Empenhos_2024/NE_1496_f8c95.pdf" TargetMode="External"/><Relationship Id="rId16" Type="http://schemas.openxmlformats.org/officeDocument/2006/relationships/hyperlink" Target="https://www.mpam.mp.br/images/3%C2%BA_TA_ao_CC_003-2020_-_MP-PGJ_03dbd.pdf" TargetMode="External"/><Relationship Id="rId1931" Type="http://schemas.openxmlformats.org/officeDocument/2006/relationships/hyperlink" Target="https://www.mpam.mp.br/images/transparencia/Empenhos_2024/NE_355_9157a.pdf" TargetMode="External"/><Relationship Id="rId2193" Type="http://schemas.openxmlformats.org/officeDocument/2006/relationships/hyperlink" Target="https://www.mpam.mp.br/images/NE_2008_685dd.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3%C2%BA_TA_ao_CT_004-2021_-_MP-PGJ_5168e.pdf" TargetMode="External"/><Relationship Id="rId677" Type="http://schemas.openxmlformats.org/officeDocument/2006/relationships/hyperlink" Target="https://www.mpam.mp.br/images/transparencia/Empenhos_2024/NE_492_59683.pdf" TargetMode="External"/><Relationship Id="rId2053" Type="http://schemas.openxmlformats.org/officeDocument/2006/relationships/hyperlink" Target="https://www.mpam.mp.br/images/NE_1817_4942d.pdf" TargetMode="External"/><Relationship Id="rId232" Type="http://schemas.openxmlformats.org/officeDocument/2006/relationships/hyperlink" Target="https://www.mpam.mp.br/images/2%C2%BA_TA_ao_CT_008-2021_-_MP-PGJ_bc47a.pdf" TargetMode="External"/><Relationship Id="rId884" Type="http://schemas.openxmlformats.org/officeDocument/2006/relationships/hyperlink" Target="https://www.mpam.mp.br/images/CT_31-2022_-_MP-PGJ_7a39b.pdf" TargetMode="External"/><Relationship Id="rId2120" Type="http://schemas.openxmlformats.org/officeDocument/2006/relationships/hyperlink" Target="https://www.mpam.mp.br/images/NE_1915_a0e27.pdf" TargetMode="External"/><Relationship Id="rId537" Type="http://schemas.openxmlformats.org/officeDocument/2006/relationships/hyperlink" Target="https://www.mpam.mp.br/images/transparencia/Empenhos_2024/NE_286_5a3ae.pdf" TargetMode="External"/><Relationship Id="rId744" Type="http://schemas.openxmlformats.org/officeDocument/2006/relationships/hyperlink" Target="https://www.mpam.mp.br/images/transparencia/Empenhos_2024/NE_564_ed0d7.pdf" TargetMode="External"/><Relationship Id="rId951" Type="http://schemas.openxmlformats.org/officeDocument/2006/relationships/hyperlink" Target="https://www.mpam.mp.br/images/transparencia/Empenhos_2024/NE_421_af009.pdf" TargetMode="External"/><Relationship Id="rId1167" Type="http://schemas.openxmlformats.org/officeDocument/2006/relationships/hyperlink" Target="https://www.mpam.mp.br/images/transparencia/Empenhos_2022/NE_2351_d9bcc.pdf" TargetMode="External"/><Relationship Id="rId1374" Type="http://schemas.openxmlformats.org/officeDocument/2006/relationships/hyperlink" Target="https://www.mpam.mp.br/images/transparencia/Empenhos_2024/NE_1158_4198a.pdf" TargetMode="External"/><Relationship Id="rId1581" Type="http://schemas.openxmlformats.org/officeDocument/2006/relationships/hyperlink" Target="https://mpam.mp.br/images/transparencia/Empenhos_2024/NE_1365_5816e.pdf" TargetMode="External"/><Relationship Id="rId1679" Type="http://schemas.openxmlformats.org/officeDocument/2006/relationships/hyperlink" Target="https://www.mpam.mp.br/images/1%C2%BA_TA_ao_CT_016-2023_-_MP-PGJ_6e682.pdf" TargetMode="External"/><Relationship Id="rId80" Type="http://schemas.openxmlformats.org/officeDocument/2006/relationships/hyperlink" Target="https://www.mpam.mp.br/images/transparencia/Empenhos_2024/NE_21_3b2ff.pdf" TargetMode="External"/><Relationship Id="rId604" Type="http://schemas.openxmlformats.org/officeDocument/2006/relationships/hyperlink" Target="https://www.mpam.mp.br/images/transparencia/Empenhos_2024/NE_360_7c161.pdf" TargetMode="External"/><Relationship Id="rId811" Type="http://schemas.openxmlformats.org/officeDocument/2006/relationships/hyperlink" Target="https://www.mpam.mp.br/images/transparencia/Empenhos_2024/NE_646_9f09f.pdf" TargetMode="External"/><Relationship Id="rId1027" Type="http://schemas.openxmlformats.org/officeDocument/2006/relationships/hyperlink" Target="https://www.mpam.mp.br/images/transparencia/Empenhos_2024/NE_772_1549e.pdf" TargetMode="External"/><Relationship Id="rId1234" Type="http://schemas.openxmlformats.org/officeDocument/2006/relationships/hyperlink" Target="https://www.mpam.mp.br/images/transparencia/Empenhos_2024/NE_959_cc0ca.pdf" TargetMode="External"/><Relationship Id="rId1441" Type="http://schemas.openxmlformats.org/officeDocument/2006/relationships/hyperlink" Target="https://mpam.mp.br/images/transparencia/Empenhos_2024/NE_1209_95b3a.pdf" TargetMode="External"/><Relationship Id="rId1886" Type="http://schemas.openxmlformats.org/officeDocument/2006/relationships/hyperlink" Target="https://www.mpam.mp.br/images/NE_1690_3b65b.pdf" TargetMode="External"/><Relationship Id="rId909" Type="http://schemas.openxmlformats.org/officeDocument/2006/relationships/hyperlink" Target="https://www.mpam.mp.br/images/transparencia/Empenhos_2024/NE_159_35e66.pdf" TargetMode="External"/><Relationship Id="rId1301" Type="http://schemas.openxmlformats.org/officeDocument/2006/relationships/hyperlink" Target="https://www.mpam.mp.br/images/transparencia/Empenhos_2024/NE_1031_00577.pdf" TargetMode="External"/><Relationship Id="rId1539" Type="http://schemas.openxmlformats.org/officeDocument/2006/relationships/hyperlink" Target="https://mpam.mp.br/images/transparencia/Empenhos_2024/NE_1320_b0948.pdf" TargetMode="External"/><Relationship Id="rId1746" Type="http://schemas.openxmlformats.org/officeDocument/2006/relationships/hyperlink" Target="https://www.mpam.mp.br/images/transparencia/Empenhos_2024/NE_1521_3505c.pdf" TargetMode="External"/><Relationship Id="rId1953" Type="http://schemas.openxmlformats.org/officeDocument/2006/relationships/hyperlink" Target="https://www.mpam.mp.br/images/transparencia/Empenhos_2024/NE_1183_55b50.pdf" TargetMode="External"/><Relationship Id="rId38" Type="http://schemas.openxmlformats.org/officeDocument/2006/relationships/hyperlink" Target="https://www.mpam.mp.br/images/CCT_04-2022_-_MP-PGJ_fcb3e.pdf" TargetMode="External"/><Relationship Id="rId1606" Type="http://schemas.openxmlformats.org/officeDocument/2006/relationships/hyperlink" Target="https://mpam.mp.br/images/transparencia/Empenhos_2024/NE_1390_d6142.pdf" TargetMode="External"/><Relationship Id="rId1813" Type="http://schemas.openxmlformats.org/officeDocument/2006/relationships/hyperlink" Target="https://www.mpam.mp.br/images/NE_1617_612a1.pdf" TargetMode="External"/><Relationship Id="rId187" Type="http://schemas.openxmlformats.org/officeDocument/2006/relationships/hyperlink" Target="https://www.mpam.mp.br/images/1%C2%BA_TA_ao_CT_08-2023_-_MP-PGJ_b6d6d.pdf" TargetMode="External"/><Relationship Id="rId394" Type="http://schemas.openxmlformats.org/officeDocument/2006/relationships/hyperlink" Target="https://www.mpam.mp.br/images/transparencia/Empenhos_2024/NE_124_9fe3b.pdf" TargetMode="External"/><Relationship Id="rId2075" Type="http://schemas.openxmlformats.org/officeDocument/2006/relationships/hyperlink" Target="https://www.mpam.mp.br/images/NE_1849_bbdaf.pdf" TargetMode="External"/><Relationship Id="rId254" Type="http://schemas.openxmlformats.org/officeDocument/2006/relationships/hyperlink" Target="https://www.mpam.mp.br/images/transparencia/Empenhos_2023/NE_1907_3a732.pdf" TargetMode="External"/><Relationship Id="rId699" Type="http://schemas.openxmlformats.org/officeDocument/2006/relationships/hyperlink" Target="https://www.mpam.mp.br/images/transparencia/Empenhos_2024/NE_514_a179e.pdf" TargetMode="External"/><Relationship Id="rId1091" Type="http://schemas.openxmlformats.org/officeDocument/2006/relationships/hyperlink" Target="https://www.mpam.mp.br/images/transparencia/Empenhos_2024/NE_839_cc4eb.pdf" TargetMode="External"/><Relationship Id="rId114" Type="http://schemas.openxmlformats.org/officeDocument/2006/relationships/hyperlink" Target="https://www.mpam.mp.br/images/transparencia/Empenhos_2024/NE_57_a266a.pdf" TargetMode="External"/><Relationship Id="rId461" Type="http://schemas.openxmlformats.org/officeDocument/2006/relationships/hyperlink" Target="https://www.mpam.mp.br/images/transparencia/Empenhos_2024/NE_199_8c707.pdf" TargetMode="External"/><Relationship Id="rId559" Type="http://schemas.openxmlformats.org/officeDocument/2006/relationships/hyperlink" Target="https://www.mpam.mp.br/images/transparencia/Empenhos_2024/NE_310_69072.pdf" TargetMode="External"/><Relationship Id="rId766" Type="http://schemas.openxmlformats.org/officeDocument/2006/relationships/hyperlink" Target="https://www.mpam.mp.br/images/transparencia/Empenhos_2024/NE_589_354f4.pdf" TargetMode="External"/><Relationship Id="rId1189" Type="http://schemas.openxmlformats.org/officeDocument/2006/relationships/hyperlink" Target="https://www.mpam.mp.br/images/2_TA_ao_CT_N%C2%BA_019-2021_135c3.pdf" TargetMode="External"/><Relationship Id="rId1396" Type="http://schemas.openxmlformats.org/officeDocument/2006/relationships/hyperlink" Target="https://www.mpam.mp.br/images/transparencia/Empenhos_2024/NE_1182_650c9.pdf" TargetMode="External"/><Relationship Id="rId2142" Type="http://schemas.openxmlformats.org/officeDocument/2006/relationships/hyperlink" Target="https://www.mpam.mp.br/images/NE_1937_acdcc.pdf" TargetMode="External"/><Relationship Id="rId321" Type="http://schemas.openxmlformats.org/officeDocument/2006/relationships/hyperlink" Target="https://www.mpam.mp.br/images/Contratos/2023/Contrato/CT_04-2023_-_MP-PGJ.pdf_ee471.pdf" TargetMode="External"/><Relationship Id="rId419" Type="http://schemas.openxmlformats.org/officeDocument/2006/relationships/hyperlink" Target="https://www.mpam.mp.br/images/transparencia/Empenhos_2024/NE_151_aceb8.pdf" TargetMode="External"/><Relationship Id="rId626" Type="http://schemas.openxmlformats.org/officeDocument/2006/relationships/hyperlink" Target="https://www.mpam.mp.br/images/transparencia/Empenhos_2024/NE_431_b1461.pdf" TargetMode="External"/><Relationship Id="rId973" Type="http://schemas.openxmlformats.org/officeDocument/2006/relationships/hyperlink" Target="https://www.mpam.mp.br/images/transparencia/Empenhos_2024/NE_718_a5a37.pdf" TargetMode="External"/><Relationship Id="rId1049" Type="http://schemas.openxmlformats.org/officeDocument/2006/relationships/hyperlink" Target="https://www.mpam.mp.br/images/transparencia/Empenhos_2024/NE_797_25e52.pdf" TargetMode="External"/><Relationship Id="rId1256" Type="http://schemas.openxmlformats.org/officeDocument/2006/relationships/hyperlink" Target="https://www.mpam.mp.br/images/transparencia/Empenhos_2024/NE_984_c6ed3.pdf" TargetMode="External"/><Relationship Id="rId2002" Type="http://schemas.openxmlformats.org/officeDocument/2006/relationships/hyperlink" Target="https://www.mpam.mp.br/images/NE_1747_17fab.pdf" TargetMode="External"/><Relationship Id="rId833" Type="http://schemas.openxmlformats.org/officeDocument/2006/relationships/hyperlink" Target="https://www.mpam.mp.br/images/transparencia/Empenhos_2024/NE_668_59e97.pdf" TargetMode="External"/><Relationship Id="rId1116" Type="http://schemas.openxmlformats.org/officeDocument/2006/relationships/hyperlink" Target="https://www.mpam.mp.br/images/transparencia/Empenhos_2024/NE_865_027f5.pdf" TargetMode="External"/><Relationship Id="rId1463" Type="http://schemas.openxmlformats.org/officeDocument/2006/relationships/hyperlink" Target="https://mpam.mp.br/images/transparencia/Empenhos_2024/NE_1231_aea7c.pdf" TargetMode="External"/><Relationship Id="rId1670" Type="http://schemas.openxmlformats.org/officeDocument/2006/relationships/hyperlink" Target="https://www.mpam.mp.br/images/transparencia/Empenhos_2024/NE_373_0c390.pdf" TargetMode="External"/><Relationship Id="rId1768" Type="http://schemas.openxmlformats.org/officeDocument/2006/relationships/hyperlink" Target="https://www.mpam.mp.br/images/NE_1555_be8b5.pdf" TargetMode="External"/><Relationship Id="rId900" Type="http://schemas.openxmlformats.org/officeDocument/2006/relationships/hyperlink" Target="https://www.mpam.mp.br/images/transparencia/Empenhos_2023/NE_1924_415a9.pdf" TargetMode="External"/><Relationship Id="rId1323" Type="http://schemas.openxmlformats.org/officeDocument/2006/relationships/hyperlink" Target="https://www.mpam.mp.br/images/transparencia/Empenhos_2024/NE_1053_fe7b6.pdf" TargetMode="External"/><Relationship Id="rId1530" Type="http://schemas.openxmlformats.org/officeDocument/2006/relationships/hyperlink" Target="https://mpam.mp.br/images/transparencia/Empenhos_2024/NE_1309_1f7af.pdf" TargetMode="External"/><Relationship Id="rId1628" Type="http://schemas.openxmlformats.org/officeDocument/2006/relationships/hyperlink" Target="https://mpam.mp.br/images/transparencia/Empenhos_2024/NE_1424_e6c66.pdf" TargetMode="External"/><Relationship Id="rId1975" Type="http://schemas.openxmlformats.org/officeDocument/2006/relationships/hyperlink" Target="https://www.mpam.mp.br/images/NE_1950_ff99f.pdf" TargetMode="External"/><Relationship Id="rId1835" Type="http://schemas.openxmlformats.org/officeDocument/2006/relationships/hyperlink" Target="https://www.mpam.mp.br/images/NE_1639_d9301.pdf" TargetMode="External"/><Relationship Id="rId1902" Type="http://schemas.openxmlformats.org/officeDocument/2006/relationships/hyperlink" Target="https://www.mpam.mp.br/images/NE_1708_c482d.pdf" TargetMode="External"/><Relationship Id="rId2097" Type="http://schemas.openxmlformats.org/officeDocument/2006/relationships/hyperlink" Target="https://www.mpam.mp.br/images/NE_1892_4b559.pdf" TargetMode="External"/><Relationship Id="rId276" Type="http://schemas.openxmlformats.org/officeDocument/2006/relationships/hyperlink" Target="https://www.mpam.mp.br/images/CT_33-2023_-_MP-PGJ_ee5ee.pdf" TargetMode="External"/><Relationship Id="rId483" Type="http://schemas.openxmlformats.org/officeDocument/2006/relationships/hyperlink" Target="https://www.mpam.mp.br/images/transparencia/Empenhos_2024/NE_222_9a182.pdf" TargetMode="External"/><Relationship Id="rId690" Type="http://schemas.openxmlformats.org/officeDocument/2006/relationships/hyperlink" Target="https://www.mpam.mp.br/images/transparencia/Empenhos_2024/NE_505_e810a.pdf" TargetMode="External"/><Relationship Id="rId2164" Type="http://schemas.openxmlformats.org/officeDocument/2006/relationships/hyperlink" Target="https://www.mpam.mp.br/images/NE_1962_2b0ed.pdf" TargetMode="External"/><Relationship Id="rId136" Type="http://schemas.openxmlformats.org/officeDocument/2006/relationships/hyperlink" Target="https://www.mpam.mp.br/images/transparencia/Empenhos_2024/NE_81_b9235.pdf" TargetMode="External"/><Relationship Id="rId343" Type="http://schemas.openxmlformats.org/officeDocument/2006/relationships/hyperlink" Target="https://www.mpam.mp.br/images/transparencia/Empenhos_2023/NE_959_7882c.pdf" TargetMode="External"/><Relationship Id="rId550" Type="http://schemas.openxmlformats.org/officeDocument/2006/relationships/hyperlink" Target="https://www.mpam.mp.br/images/transparencia/Empenhos_2024/NE_301_aeab1.pdf" TargetMode="External"/><Relationship Id="rId788" Type="http://schemas.openxmlformats.org/officeDocument/2006/relationships/hyperlink" Target="https://www.mpam.mp.br/images/transparencia/Empenhos_2024/NE_617_64111.pdf" TargetMode="External"/><Relationship Id="rId995" Type="http://schemas.openxmlformats.org/officeDocument/2006/relationships/hyperlink" Target="https://www.mpam.mp.br/images/transparencia/Empenhos_2024/NE_740_4bfe4.pdf" TargetMode="External"/><Relationship Id="rId1180" Type="http://schemas.openxmlformats.org/officeDocument/2006/relationships/hyperlink" Target="https://www.mpam.mp.br/images/transparencia/Empenhos_2023/NE_2424_9caa0.pdf" TargetMode="External"/><Relationship Id="rId2024" Type="http://schemas.openxmlformats.org/officeDocument/2006/relationships/hyperlink" Target="https://www.mpam.mp.br/images/NE_1774_02d7f.pdf" TargetMode="External"/><Relationship Id="rId203" Type="http://schemas.openxmlformats.org/officeDocument/2006/relationships/hyperlink" Target="https://www.mpam.mp.br/images/transparencia/Empenhos_2023/NE_1_52e62.pdf" TargetMode="External"/><Relationship Id="rId648" Type="http://schemas.openxmlformats.org/officeDocument/2006/relationships/hyperlink" Target="https://www.mpam.mp.br/images/transparencia/Empenhos_2024/NE_454_e3da3.pdf" TargetMode="External"/><Relationship Id="rId855" Type="http://schemas.openxmlformats.org/officeDocument/2006/relationships/hyperlink" Target="https://www.mpam.mp.br/images/transparencia/Empenhos_2024/NE_690_a4508.pdf" TargetMode="External"/><Relationship Id="rId1040" Type="http://schemas.openxmlformats.org/officeDocument/2006/relationships/hyperlink" Target="https://www.mpam.mp.br/images/transparencia/Empenhos_2024/NE_788_ccc4e.pdf" TargetMode="External"/><Relationship Id="rId1278" Type="http://schemas.openxmlformats.org/officeDocument/2006/relationships/hyperlink" Target="https://www.mpam.mp.br/images/transparencia/Empenhos_2024/NE_1008_c41da.pdf" TargetMode="External"/><Relationship Id="rId1485" Type="http://schemas.openxmlformats.org/officeDocument/2006/relationships/hyperlink" Target="https://mpam.mp.br/images/transparencia/Empenhos_2024/NE_1258_4bec0.pdf" TargetMode="External"/><Relationship Id="rId1692" Type="http://schemas.openxmlformats.org/officeDocument/2006/relationships/hyperlink" Target="https://www.mpam.mp.br/images/transparencia/Empenhos_2024/NE_1554_c2b47.pdf" TargetMode="External"/><Relationship Id="rId410" Type="http://schemas.openxmlformats.org/officeDocument/2006/relationships/hyperlink" Target="https://www.mpam.mp.br/images/transparencia/Empenhos_2024/NE_142_92377.pdf" TargetMode="External"/><Relationship Id="rId508" Type="http://schemas.openxmlformats.org/officeDocument/2006/relationships/hyperlink" Target="https://www.mpam.mp.br/images/transparencia/Empenhos_2024/NE_248_849d9.pdf" TargetMode="External"/><Relationship Id="rId715" Type="http://schemas.openxmlformats.org/officeDocument/2006/relationships/hyperlink" Target="https://www.mpam.mp.br/images/transparencia/Empenhos_2024/NE_531_48b9d.pdf" TargetMode="External"/><Relationship Id="rId922" Type="http://schemas.openxmlformats.org/officeDocument/2006/relationships/hyperlink" Target="https://www.mpam.mp.br/images/transparencia/Empenhos_2024/NE_380_036bc.pdf" TargetMode="External"/><Relationship Id="rId1138" Type="http://schemas.openxmlformats.org/officeDocument/2006/relationships/hyperlink" Target="https://www.mpam.mp.br/images/transparencia/Empenhos_2024/NE_887_47335.pdf" TargetMode="External"/><Relationship Id="rId1345" Type="http://schemas.openxmlformats.org/officeDocument/2006/relationships/hyperlink" Target="https://www.mpam.mp.br/images/transparencia/Empenhos_2024/NE_1075_e9870.pdf" TargetMode="External"/><Relationship Id="rId1552" Type="http://schemas.openxmlformats.org/officeDocument/2006/relationships/hyperlink" Target="https://mpam.mp.br/images/transparencia/Empenhos_2024/NE_1335_07291.pdf" TargetMode="External"/><Relationship Id="rId1997" Type="http://schemas.openxmlformats.org/officeDocument/2006/relationships/hyperlink" Target="https://www.mpam.mp.br/images/NE_1742_0c4f0.pdf" TargetMode="External"/><Relationship Id="rId1205" Type="http://schemas.openxmlformats.org/officeDocument/2006/relationships/hyperlink" Target="https://www.mpam.mp.br/images/transparencia/Empenhos_2024/NE_930_ed704.pdf" TargetMode="External"/><Relationship Id="rId1857" Type="http://schemas.openxmlformats.org/officeDocument/2006/relationships/hyperlink" Target="https://www.mpam.mp.br/images/NE_1661_14f50.pdf" TargetMode="External"/><Relationship Id="rId51" Type="http://schemas.openxmlformats.org/officeDocument/2006/relationships/hyperlink" Target="https://www.mpam.mp.br/images/2_TA_ao_CT_N%C2%BA_019-2021_135c3.pdf" TargetMode="External"/><Relationship Id="rId1412" Type="http://schemas.openxmlformats.org/officeDocument/2006/relationships/hyperlink" Target="https://www.mpam.mp.br/images/transparencia/Empenhos_2024/NE_912_cdcb1.pdf" TargetMode="External"/><Relationship Id="rId1717" Type="http://schemas.openxmlformats.org/officeDocument/2006/relationships/hyperlink" Target="https://www.mpam.mp.br/images/transparencia/Empenhos_2024/NE_1487_9ad56.pdf" TargetMode="External"/><Relationship Id="rId1924" Type="http://schemas.openxmlformats.org/officeDocument/2006/relationships/hyperlink" Target="https://www.mpam.mp.br/images/NE_1710_7dd56.pdf" TargetMode="External"/><Relationship Id="rId298" Type="http://schemas.openxmlformats.org/officeDocument/2006/relationships/hyperlink" Target="https://www.mpam.mp.br/images/transparencia/Empenhos_2023/NE_2538_cfc8d.pdf" TargetMode="External"/><Relationship Id="rId158" Type="http://schemas.openxmlformats.org/officeDocument/2006/relationships/hyperlink" Target="https://www.mpam.mp.br/images/transparencia/Empenhos_2024/NE_103_57796.pdf" TargetMode="External"/><Relationship Id="rId2186" Type="http://schemas.openxmlformats.org/officeDocument/2006/relationships/hyperlink" Target="https://www.mpam.mp.br/images/NE_1994_3af23.pdf" TargetMode="External"/><Relationship Id="rId365" Type="http://schemas.openxmlformats.org/officeDocument/2006/relationships/hyperlink" Target="https://www.mpam.mp.br/images/NE_821_9a4e9.pdf" TargetMode="External"/><Relationship Id="rId572" Type="http://schemas.openxmlformats.org/officeDocument/2006/relationships/hyperlink" Target="https://www.mpam.mp.br/images/transparencia/Empenhos_2024/NE_327_af91d.pdf" TargetMode="External"/><Relationship Id="rId2046" Type="http://schemas.openxmlformats.org/officeDocument/2006/relationships/hyperlink" Target="https://www.mpam.mp.br/images/NE_1805_06ab0.pdf" TargetMode="External"/><Relationship Id="rId225" Type="http://schemas.openxmlformats.org/officeDocument/2006/relationships/hyperlink" Target="https://www.mpam.mp.br/images/1%C2%BA_TA_ao_CT_002-2020_-_MP-PGJ_47141.pdf" TargetMode="External"/><Relationship Id="rId432" Type="http://schemas.openxmlformats.org/officeDocument/2006/relationships/hyperlink" Target="https://www.mpam.mp.br/images/transparencia/Empenhos_2024/NE_164_eee4b.pdf" TargetMode="External"/><Relationship Id="rId877" Type="http://schemas.openxmlformats.org/officeDocument/2006/relationships/hyperlink" Target="https://www.mpam.mp.br/images/transparencia/Empenhos_2024/NE_138_258b7.pdf" TargetMode="External"/><Relationship Id="rId1062" Type="http://schemas.openxmlformats.org/officeDocument/2006/relationships/hyperlink" Target="https://www.mpam.mp.br/images/transparencia/Empenhos_2024/NE_810_db476.pdf" TargetMode="External"/><Relationship Id="rId2113" Type="http://schemas.openxmlformats.org/officeDocument/2006/relationships/hyperlink" Target="https://www.mpam.mp.br/images/NE_1908_6afe7.pdf" TargetMode="External"/><Relationship Id="rId737" Type="http://schemas.openxmlformats.org/officeDocument/2006/relationships/hyperlink" Target="https://www.mpam.mp.br/images/transparencia/Empenhos_2024/NE_557_4c465.pdf" TargetMode="External"/><Relationship Id="rId944" Type="http://schemas.openxmlformats.org/officeDocument/2006/relationships/hyperlink" Target="https://www.mpam.mp.br/images/transparencia/Empenhos_2024/NE_414_b353d.pdf" TargetMode="External"/><Relationship Id="rId1367" Type="http://schemas.openxmlformats.org/officeDocument/2006/relationships/hyperlink" Target="https://www.mpam.mp.br/images/transparencia/Empenhos_2024/NE_1151_fb583.pdf" TargetMode="External"/><Relationship Id="rId1574" Type="http://schemas.openxmlformats.org/officeDocument/2006/relationships/hyperlink" Target="https://mpam.mp.br/images/transparencia/Empenhos_2024/NE_1358_193b0.pdf" TargetMode="External"/><Relationship Id="rId1781" Type="http://schemas.openxmlformats.org/officeDocument/2006/relationships/hyperlink" Target="https://www.mpam.mp.br/images/NE_1571_d5d91.pdf" TargetMode="External"/><Relationship Id="rId73" Type="http://schemas.openxmlformats.org/officeDocument/2006/relationships/hyperlink" Target="https://www.mpam.mp.br/images/transparencia/Empenhos_2024/NE_14_37fa3.pdf" TargetMode="External"/><Relationship Id="rId804" Type="http://schemas.openxmlformats.org/officeDocument/2006/relationships/hyperlink" Target="https://www.mpam.mp.br/images/transparencia/Empenhos_2024/NE_637_d4a46.pdf" TargetMode="External"/><Relationship Id="rId1227" Type="http://schemas.openxmlformats.org/officeDocument/2006/relationships/hyperlink" Target="https://www.mpam.mp.br/images/transparencia/Empenhos_2024/NE_952_f45f0.pdf" TargetMode="External"/><Relationship Id="rId1434" Type="http://schemas.openxmlformats.org/officeDocument/2006/relationships/hyperlink" Target="https://mpam.mp.br/images/transparencia/Empenhos_2024/NE_1202_e7c05.pdf" TargetMode="External"/><Relationship Id="rId1641" Type="http://schemas.openxmlformats.org/officeDocument/2006/relationships/hyperlink" Target="https://mpam.mp.br/images/transparencia/Empenhos_2024/NE_1412_9d93b.pdf" TargetMode="External"/><Relationship Id="rId1879" Type="http://schemas.openxmlformats.org/officeDocument/2006/relationships/hyperlink" Target="https://www.mpam.mp.br/images/NE_1683_b5085.pdf" TargetMode="External"/><Relationship Id="rId1501" Type="http://schemas.openxmlformats.org/officeDocument/2006/relationships/hyperlink" Target="https://mpam.mp.br/images/transparencia/Empenhos_2024/NE_1274_d4538.pdf" TargetMode="External"/><Relationship Id="rId1739" Type="http://schemas.openxmlformats.org/officeDocument/2006/relationships/hyperlink" Target="https://www.mpam.mp.br/images/transparencia/Empenhos_2024/NE_1512_d4d35.pdf" TargetMode="External"/><Relationship Id="rId1946" Type="http://schemas.openxmlformats.org/officeDocument/2006/relationships/hyperlink" Target="https://www.mpam.mp.br/images/transparencia/Empenhos_2024/NE_1042_6a873.pdf" TargetMode="External"/><Relationship Id="rId1806" Type="http://schemas.openxmlformats.org/officeDocument/2006/relationships/hyperlink" Target="https://www.mpam.mp.br/images/NE_1610_40008.pdf" TargetMode="External"/><Relationship Id="rId387" Type="http://schemas.openxmlformats.org/officeDocument/2006/relationships/hyperlink" Target="https://www.mpam.mp.br/images/transparencia/Empenhos_2024/NE_117_078ce.pdf" TargetMode="External"/><Relationship Id="rId594" Type="http://schemas.openxmlformats.org/officeDocument/2006/relationships/hyperlink" Target="https://www.mpam.mp.br/images/transparencia/Empenhos_2024/NE_350_30b9f.pdf" TargetMode="External"/><Relationship Id="rId2068" Type="http://schemas.openxmlformats.org/officeDocument/2006/relationships/hyperlink" Target="https://www.mpam.mp.br/images/NE_1840_4074a.pdf" TargetMode="External"/><Relationship Id="rId247" Type="http://schemas.openxmlformats.org/officeDocument/2006/relationships/hyperlink" Target="https://www.mpam.mp.br/images/transparencia/Empenhos_2023/NE_1786_45f2f.pdf" TargetMode="External"/><Relationship Id="rId899" Type="http://schemas.openxmlformats.org/officeDocument/2006/relationships/hyperlink" Target="https://www.mpam.mp.br/images/transparencia/Empenhos_2023/NE_1916_b6949.pdf" TargetMode="External"/><Relationship Id="rId1084" Type="http://schemas.openxmlformats.org/officeDocument/2006/relationships/hyperlink" Target="https://www.mpam.mp.br/images/transparencia/Empenhos_2024/NE_832_ef405.pdf" TargetMode="External"/><Relationship Id="rId107" Type="http://schemas.openxmlformats.org/officeDocument/2006/relationships/hyperlink" Target="https://www.mpam.mp.br/images/transparencia/Empenhos_2024/NE_50_b7798.pdf" TargetMode="External"/><Relationship Id="rId454" Type="http://schemas.openxmlformats.org/officeDocument/2006/relationships/hyperlink" Target="https://www.mpam.mp.br/images/transparencia/Empenhos_2024/NE_192_62630.pdf" TargetMode="External"/><Relationship Id="rId661" Type="http://schemas.openxmlformats.org/officeDocument/2006/relationships/hyperlink" Target="v" TargetMode="External"/><Relationship Id="rId759" Type="http://schemas.openxmlformats.org/officeDocument/2006/relationships/hyperlink" Target="https://www.mpam.mp.br/images/transparencia/Empenhos_2024/NE_582_91f5c.pdf" TargetMode="External"/><Relationship Id="rId966" Type="http://schemas.openxmlformats.org/officeDocument/2006/relationships/hyperlink" Target="https://www.mpam.mp.br/images/transparencia/Empenhos_2024/NE_711_1dfa2.pdf" TargetMode="External"/><Relationship Id="rId1291" Type="http://schemas.openxmlformats.org/officeDocument/2006/relationships/hyperlink" Target="https://www.mpam.mp.br/images/transparencia/Empenhos_2024/NE_1021_40679.pdf" TargetMode="External"/><Relationship Id="rId1389" Type="http://schemas.openxmlformats.org/officeDocument/2006/relationships/hyperlink" Target="https://www.mpam.mp.br/images/transparencia/Empenhos_2024/NE_1175_df1e0.pdf" TargetMode="External"/><Relationship Id="rId1596" Type="http://schemas.openxmlformats.org/officeDocument/2006/relationships/hyperlink" Target="https://mpam.mp.br/images/transparencia/Empenhos_2024/NE_1380_a1841.pdf" TargetMode="External"/><Relationship Id="rId2135" Type="http://schemas.openxmlformats.org/officeDocument/2006/relationships/hyperlink" Target="https://www.mpam.mp.br/images/NE_1930_d68c5.pdf" TargetMode="External"/><Relationship Id="rId314" Type="http://schemas.openxmlformats.org/officeDocument/2006/relationships/hyperlink" Target="https://www.mpam.mp.br/images/transparencia/Empenhos_2023/NE_2867_ae153.pdf" TargetMode="External"/><Relationship Id="rId521" Type="http://schemas.openxmlformats.org/officeDocument/2006/relationships/hyperlink" Target="https://www.mpam.mp.br/images/transparencia/Empenhos_2024/NE_262_eb757.pdf" TargetMode="External"/><Relationship Id="rId619" Type="http://schemas.openxmlformats.org/officeDocument/2006/relationships/hyperlink" Target="https://www.mpam.mp.br/images/transparencia/Empenhos_2024/NE_397_396d5.pdf" TargetMode="External"/><Relationship Id="rId1151" Type="http://schemas.openxmlformats.org/officeDocument/2006/relationships/hyperlink" Target="https://www.mpam.mp.br/images/transparencia/Empenhos_2024/NE_901_f0537.pdf" TargetMode="External"/><Relationship Id="rId1249" Type="http://schemas.openxmlformats.org/officeDocument/2006/relationships/hyperlink" Target="https://www.mpam.mp.br/images/transparencia/Empenhos_2024/NE_977_78874.pdf" TargetMode="External"/><Relationship Id="rId2202" Type="http://schemas.openxmlformats.org/officeDocument/2006/relationships/hyperlink" Target="https://www.mpam.mp.br/images/NE_2025_f5856.pdf" TargetMode="External"/><Relationship Id="rId95" Type="http://schemas.openxmlformats.org/officeDocument/2006/relationships/hyperlink" Target="https://www.mpam.mp.br/images/transparencia/Empenhos_2024/NE_36_ae7c3.pdf" TargetMode="External"/><Relationship Id="rId826" Type="http://schemas.openxmlformats.org/officeDocument/2006/relationships/hyperlink" Target="https://www.mpam.mp.br/images/transparencia/Empenhos_2024/NE_661_7a18d.pdf" TargetMode="External"/><Relationship Id="rId1011" Type="http://schemas.openxmlformats.org/officeDocument/2006/relationships/hyperlink" Target="https://www.mpam.mp.br/images/transparencia/Empenhos_2024/NE_756_88b0d.pdf" TargetMode="External"/><Relationship Id="rId1109" Type="http://schemas.openxmlformats.org/officeDocument/2006/relationships/hyperlink" Target="https://www.mpam.mp.br/images/transparencia/Empenhos_2024/NE_858_865b5.pdf" TargetMode="External"/><Relationship Id="rId1456" Type="http://schemas.openxmlformats.org/officeDocument/2006/relationships/hyperlink" Target="https://mpam.mp.br/images/transparencia/Empenhos_2024/NE_1225_9fc45.pdf" TargetMode="External"/><Relationship Id="rId1663" Type="http://schemas.openxmlformats.org/officeDocument/2006/relationships/hyperlink" Target="https://www.mpam.mp.br/images/transparencia/Empenhos_2024/NE_938_f5f9b.pdf" TargetMode="External"/><Relationship Id="rId1870" Type="http://schemas.openxmlformats.org/officeDocument/2006/relationships/hyperlink" Target="https://www.mpam.mp.br/images/NE_1674_dd05b.pdf" TargetMode="External"/><Relationship Id="rId1968" Type="http://schemas.openxmlformats.org/officeDocument/2006/relationships/hyperlink" Target="https://www.mpam.mp.br/images/NE_1715_69b85.pdf" TargetMode="External"/><Relationship Id="rId1316" Type="http://schemas.openxmlformats.org/officeDocument/2006/relationships/hyperlink" Target="https://www.mpam.mp.br/images/transparencia/Empenhos_2024/NE_1046_3c93c.pdf" TargetMode="External"/><Relationship Id="rId1523" Type="http://schemas.openxmlformats.org/officeDocument/2006/relationships/hyperlink" Target="https://mpam.mp.br/images/transparencia/Empenhos_2024/NE_1298_53c04.pdf" TargetMode="External"/><Relationship Id="rId1730" Type="http://schemas.openxmlformats.org/officeDocument/2006/relationships/hyperlink" Target="https://www.mpam.mp.br/images/transparencia/Empenhos_2024/NE_1502_164d6.pdf" TargetMode="External"/><Relationship Id="rId22" Type="http://schemas.openxmlformats.org/officeDocument/2006/relationships/hyperlink" Target="https://www.mpam.mp.br/images/CT_18-2023_-MP-PGJ_367f2.pdf" TargetMode="External"/><Relationship Id="rId1828" Type="http://schemas.openxmlformats.org/officeDocument/2006/relationships/hyperlink" Target="https://www.mpam.mp.br/images/NE_1632_1c578.pdf" TargetMode="External"/><Relationship Id="rId171" Type="http://schemas.openxmlformats.org/officeDocument/2006/relationships/hyperlink" Target="https://www.mpam.mp.br/images/4%C2%BA_TA_ao_CT_015-2020_-_MP-PGJ_91a1e.pdf" TargetMode="External"/><Relationship Id="rId269" Type="http://schemas.openxmlformats.org/officeDocument/2006/relationships/hyperlink" Target="https://www.mpam.mp.br/images/1_TA_ao_CT_N%C2%BA_013-2023_-_MPPGJ_64e36.pdf" TargetMode="External"/><Relationship Id="rId476" Type="http://schemas.openxmlformats.org/officeDocument/2006/relationships/hyperlink" Target="https://www.mpam.mp.br/images/transparencia/Empenhos_2024/NE_215_7c200.pdf" TargetMode="External"/><Relationship Id="rId683" Type="http://schemas.openxmlformats.org/officeDocument/2006/relationships/hyperlink" Target="https://www.mpam.mp.br/images/transparencia/Empenhos_2024/NE_498_a50f4.pdf" TargetMode="External"/><Relationship Id="rId890" Type="http://schemas.openxmlformats.org/officeDocument/2006/relationships/hyperlink" Target="https://www.mpam.mp.br/images/transparencia/Empenhos_2023/NE_4_b9dda.pdf" TargetMode="External"/><Relationship Id="rId2157" Type="http://schemas.openxmlformats.org/officeDocument/2006/relationships/hyperlink" Target="https://www.mpam.mp.br/images/NE_1955_4dc61.pdf" TargetMode="External"/><Relationship Id="rId129" Type="http://schemas.openxmlformats.org/officeDocument/2006/relationships/hyperlink" Target="https://www.mpam.mp.br/images/transparencia/Empenhos_2024/NE_74_354b0.pdf" TargetMode="External"/><Relationship Id="rId336" Type="http://schemas.openxmlformats.org/officeDocument/2006/relationships/hyperlink" Target="https://www.mpam.mp.br/images/transparencia/Empenhos_2023/NE_84_10d4a.pdf" TargetMode="External"/><Relationship Id="rId543" Type="http://schemas.openxmlformats.org/officeDocument/2006/relationships/hyperlink" Target="https://www.mpam.mp.br/images/transparencia/Empenhos_2024/NE_293_d9e7c.pdf" TargetMode="External"/><Relationship Id="rId988" Type="http://schemas.openxmlformats.org/officeDocument/2006/relationships/hyperlink" Target="https://www.mpam.mp.br/images/transparencia/Empenhos_2024/NE_733_dc82a.pdf" TargetMode="External"/><Relationship Id="rId1173" Type="http://schemas.openxmlformats.org/officeDocument/2006/relationships/hyperlink" Target="https://www.mpam.mp.br/images/1%C2%BA_TAP_a_TCS_n%C2%BA_04-2022_-_MP-PGJ_-_2021.017543_83b5d.pdf" TargetMode="External"/><Relationship Id="rId1380" Type="http://schemas.openxmlformats.org/officeDocument/2006/relationships/hyperlink" Target="https://www.mpam.mp.br/images/transparencia/Empenhos_2024/NE_1164_4c884.pdf" TargetMode="External"/><Relationship Id="rId2017" Type="http://schemas.openxmlformats.org/officeDocument/2006/relationships/hyperlink" Target="https://www.mpam.mp.br/images/NE_1762_540c6.pdf" TargetMode="External"/><Relationship Id="rId403" Type="http://schemas.openxmlformats.org/officeDocument/2006/relationships/hyperlink" Target="https://www.mpam.mp.br/images/transparencia/Empenhos_2024/NE_134_0914d.pdf" TargetMode="External"/><Relationship Id="rId750" Type="http://schemas.openxmlformats.org/officeDocument/2006/relationships/hyperlink" Target="https://www.mpam.mp.br/images/transparencia/Empenhos_2024/NE_570_5e35b.pdf" TargetMode="External"/><Relationship Id="rId848" Type="http://schemas.openxmlformats.org/officeDocument/2006/relationships/hyperlink" Target="https://www.mpam.mp.br/images/transparencia/Empenhos_2024/NE_683_c37a0.pdf" TargetMode="External"/><Relationship Id="rId1033" Type="http://schemas.openxmlformats.org/officeDocument/2006/relationships/hyperlink" Target="https://www.mpam.mp.br/images/transparencia/Empenhos_2024/NE_778_44504.pdf" TargetMode="External"/><Relationship Id="rId1478" Type="http://schemas.openxmlformats.org/officeDocument/2006/relationships/hyperlink" Target="https://mpam.mp.br/images/transparencia/Empenhos_2024/NE_1251_9dcbc.pdf" TargetMode="External"/><Relationship Id="rId1685" Type="http://schemas.openxmlformats.org/officeDocument/2006/relationships/hyperlink" Target="https://www.mpam.mp.br/images/5%C2%BA_TA_ao_CT_015-2020_-_MP-PGJ_53b5f.pdf" TargetMode="External"/><Relationship Id="rId1892" Type="http://schemas.openxmlformats.org/officeDocument/2006/relationships/hyperlink" Target="https://www.mpam.mp.br/images/NE_1698_e8424.pdf" TargetMode="External"/><Relationship Id="rId610" Type="http://schemas.openxmlformats.org/officeDocument/2006/relationships/hyperlink" Target="https://www.mpam.mp.br/images/transparencia/Empenhos_2024/NE_368_0e328.pdf" TargetMode="External"/><Relationship Id="rId708" Type="http://schemas.openxmlformats.org/officeDocument/2006/relationships/hyperlink" Target="https://www.mpam.mp.br/images/transparencia/Empenhos_2024/NE_524_12a83.pdf" TargetMode="External"/><Relationship Id="rId915" Type="http://schemas.openxmlformats.org/officeDocument/2006/relationships/hyperlink" Target="https://www.mpam.mp.br/images/3%C2%BA_TA_ao_CCT_02-2021_-_MP-PGJ_7bf93.pdf" TargetMode="External"/><Relationship Id="rId1240" Type="http://schemas.openxmlformats.org/officeDocument/2006/relationships/hyperlink" Target="https://www.mpam.mp.br/images/transparencia/Empenhos_2024/NE_965_cbf66.pdf" TargetMode="External"/><Relationship Id="rId1338" Type="http://schemas.openxmlformats.org/officeDocument/2006/relationships/hyperlink" Target="https://www.mpam.mp.br/images/transparencia/Empenhos_2024/NE_1068_ca1de.pdf" TargetMode="External"/><Relationship Id="rId1545" Type="http://schemas.openxmlformats.org/officeDocument/2006/relationships/hyperlink" Target="https://mpam.mp.br/images/transparencia/Empenhos_2024/NE_1326_cdb13.pdf" TargetMode="External"/><Relationship Id="rId1100" Type="http://schemas.openxmlformats.org/officeDocument/2006/relationships/hyperlink" Target="https://www.mpam.mp.br/images/transparencia/Empenhos_2024/NE_848_be99a.pdf" TargetMode="External"/><Relationship Id="rId1405" Type="http://schemas.openxmlformats.org/officeDocument/2006/relationships/hyperlink" Target="https://www.mpam.mp.br/images/transparencia/Empenhos_2024/NE_1191_c6d08.pdf" TargetMode="External"/><Relationship Id="rId1752" Type="http://schemas.openxmlformats.org/officeDocument/2006/relationships/hyperlink" Target="https://www.mpam.mp.br/images/transparencia/Empenhos_2024/NE_1536_736a9.pdf" TargetMode="External"/><Relationship Id="rId44" Type="http://schemas.openxmlformats.org/officeDocument/2006/relationships/hyperlink" Target="https://www.mpam.mp.br/images/3_TA_ao_CT_N%C2%BA_022-2021_-_MP-PGJ_3d457.pdf" TargetMode="External"/><Relationship Id="rId1612" Type="http://schemas.openxmlformats.org/officeDocument/2006/relationships/hyperlink" Target="https://mpam.mp.br/images/transparencia/Empenhos_2024/NE_1405_981e2.pdf" TargetMode="External"/><Relationship Id="rId1917" Type="http://schemas.openxmlformats.org/officeDocument/2006/relationships/hyperlink" Target="https://www.mpam.mp.br/images/transparencia/Empenhos_2024/NE_326_4d8ba.pdf" TargetMode="External"/><Relationship Id="rId193" Type="http://schemas.openxmlformats.org/officeDocument/2006/relationships/hyperlink" Target="https://www.mpam.mp.br/images/1%C2%BA_TA_ao_CT_007-2023_-_MP-PGJ_f243c.pdf" TargetMode="External"/><Relationship Id="rId498" Type="http://schemas.openxmlformats.org/officeDocument/2006/relationships/hyperlink" Target="https://www.mpam.mp.br/images/transparencia/Empenhos_2024/NE_237_75717.pdf" TargetMode="External"/><Relationship Id="rId2081" Type="http://schemas.openxmlformats.org/officeDocument/2006/relationships/hyperlink" Target="https://www.mpam.mp.br/images/NE_1870_70653.pdf" TargetMode="External"/><Relationship Id="rId2179" Type="http://schemas.openxmlformats.org/officeDocument/2006/relationships/hyperlink" Target="https://www.mpam.mp.br/images/NE_1981_9ce1a.pdf" TargetMode="External"/><Relationship Id="rId260" Type="http://schemas.openxmlformats.org/officeDocument/2006/relationships/hyperlink" Target="https://www.mpam.mp.br/images/transparencia/Empenhos_2023/NE_2030_bdaa6.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3/NE_2510_23f08.pdf" TargetMode="External"/><Relationship Id="rId565" Type="http://schemas.openxmlformats.org/officeDocument/2006/relationships/hyperlink" Target="https://www.mpam.mp.br/images/transparencia/Empenhos_2024/NE_316_0ff3c.pdf" TargetMode="External"/><Relationship Id="rId772" Type="http://schemas.openxmlformats.org/officeDocument/2006/relationships/hyperlink" Target="https://www.mpam.mp.br/images/transparencia/Empenhos_2024/NE_597_e5837.pdf" TargetMode="External"/><Relationship Id="rId1195" Type="http://schemas.openxmlformats.org/officeDocument/2006/relationships/hyperlink" Target="https://www.mpam.mp.br/images/transparencia/Empenhos_2024/NE_920_c98af.pdf" TargetMode="External"/><Relationship Id="rId2039" Type="http://schemas.openxmlformats.org/officeDocument/2006/relationships/hyperlink" Target="https://www.mpam.mp.br/images/NE_1797_11244.pdf" TargetMode="External"/><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157_0c1d3.pdf" TargetMode="External"/><Relationship Id="rId632" Type="http://schemas.openxmlformats.org/officeDocument/2006/relationships/hyperlink" Target="https://www.mpam.mp.br/images/transparencia/Empenhos_2024/NE_437_73247.pdf" TargetMode="External"/><Relationship Id="rId1055" Type="http://schemas.openxmlformats.org/officeDocument/2006/relationships/hyperlink" Target="https://www.mpam.mp.br/images/transparencia/Empenhos_2024/NE_803_c3ab4.pdf" TargetMode="External"/><Relationship Id="rId1262" Type="http://schemas.openxmlformats.org/officeDocument/2006/relationships/hyperlink" Target="https://www.mpam.mp.br/images/transparencia/Empenhos_2024/NE_991_e70d5.pdf" TargetMode="External"/><Relationship Id="rId2106" Type="http://schemas.openxmlformats.org/officeDocument/2006/relationships/hyperlink" Target="https://www.mpam.mp.br/images/NE_1901_e7f1a.pdf" TargetMode="External"/><Relationship Id="rId937" Type="http://schemas.openxmlformats.org/officeDocument/2006/relationships/hyperlink" Target="https://www.mpam.mp.br/images/transparencia/Empenhos_2024/NE_407_f127b.pdf" TargetMode="External"/><Relationship Id="rId1122" Type="http://schemas.openxmlformats.org/officeDocument/2006/relationships/hyperlink" Target="https://www.mpam.mp.br/images/transparencia/Empenhos_2024/NE_871_0f3aa.pdf" TargetMode="External"/><Relationship Id="rId1567" Type="http://schemas.openxmlformats.org/officeDocument/2006/relationships/hyperlink" Target="https://mpam.mp.br/images/transparencia/Empenhos_2024/NE_1350_6369a.pdf" TargetMode="External"/><Relationship Id="rId1774" Type="http://schemas.openxmlformats.org/officeDocument/2006/relationships/hyperlink" Target="https://www.mpam.mp.br/images/NE_1561_980ea.pdf" TargetMode="External"/><Relationship Id="rId1981" Type="http://schemas.openxmlformats.org/officeDocument/2006/relationships/hyperlink" Target="https://www.mpam.mp.br/images/NE_1719_b941a.pdf" TargetMode="External"/><Relationship Id="rId66" Type="http://schemas.openxmlformats.org/officeDocument/2006/relationships/hyperlink" Target="https://www.mpam.mp.br/images/transparencia/Empenhos_2024/NE_7_706c2.pdf" TargetMode="External"/><Relationship Id="rId1427" Type="http://schemas.openxmlformats.org/officeDocument/2006/relationships/hyperlink" Target="https://www.mpam.mp.br/images/transparencia/Empenhos_2023/NE_2468_2e45d.pdf" TargetMode="External"/><Relationship Id="rId1634" Type="http://schemas.openxmlformats.org/officeDocument/2006/relationships/hyperlink" Target="https://mpam.mp.br/images/transparencia/Empenhos_2024/NE_1430_46a6c.pdf" TargetMode="External"/><Relationship Id="rId1841" Type="http://schemas.openxmlformats.org/officeDocument/2006/relationships/hyperlink" Target="https://www.mpam.mp.br/images/NE_1645_7faac.pdf" TargetMode="External"/><Relationship Id="rId1939" Type="http://schemas.openxmlformats.org/officeDocument/2006/relationships/hyperlink" Target="https://www.mpam.mp.br/images/transparencia/Empenhos_2024/NE_947_725b9.pdf" TargetMode="External"/><Relationship Id="rId1701" Type="http://schemas.openxmlformats.org/officeDocument/2006/relationships/hyperlink" Target="https://www.mpam.mp.br/images/transparencia/Empenhos_2024/NE_1467_dacde.pdf" TargetMode="External"/><Relationship Id="rId282" Type="http://schemas.openxmlformats.org/officeDocument/2006/relationships/hyperlink" Target="https://www.mpam.mp.br/images/transparencia/Empenhos_2023/NE_2417_42dfa.pdf" TargetMode="External"/><Relationship Id="rId587" Type="http://schemas.openxmlformats.org/officeDocument/2006/relationships/hyperlink" Target="https://www.mpam.mp.br/images/transparencia/Empenhos_2024/NE_343_c0468.pdf" TargetMode="External"/><Relationship Id="rId2170" Type="http://schemas.openxmlformats.org/officeDocument/2006/relationships/hyperlink" Target="https://www.mpam.mp.br/images/NE_1972_fb8ef.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447" Type="http://schemas.openxmlformats.org/officeDocument/2006/relationships/hyperlink" Target="https://www.mpam.mp.br/images/transparencia/Empenhos_2024/NE_179_9f672.pdf" TargetMode="External"/><Relationship Id="rId794" Type="http://schemas.openxmlformats.org/officeDocument/2006/relationships/hyperlink" Target="https://www.mpam.mp.br/images/transparencia/Empenhos_2024/NE_623_305f3.pdf" TargetMode="External"/><Relationship Id="rId1077" Type="http://schemas.openxmlformats.org/officeDocument/2006/relationships/hyperlink" Target="https://www.mpam.mp.br/images/transparencia/Empenhos_2024/NE_825_d6734.pdf" TargetMode="External"/><Relationship Id="rId2030" Type="http://schemas.openxmlformats.org/officeDocument/2006/relationships/hyperlink" Target="https://www.mpam.mp.br/images/NE_1787_1e32f.pdf" TargetMode="External"/><Relationship Id="rId2128" Type="http://schemas.openxmlformats.org/officeDocument/2006/relationships/hyperlink" Target="https://www.mpam.mp.br/images/NE_1923_aee60.pdf" TargetMode="External"/><Relationship Id="rId654" Type="http://schemas.openxmlformats.org/officeDocument/2006/relationships/hyperlink" Target="https://www.mpam.mp.br/images/transparencia/Empenhos_2024/NE_460_921ac.pdf" TargetMode="External"/><Relationship Id="rId861" Type="http://schemas.openxmlformats.org/officeDocument/2006/relationships/hyperlink" Target="https://www.mpam.mp.br/images/transparencia/Empenhos_2024/NE_696_a6acf.pdf" TargetMode="External"/><Relationship Id="rId959" Type="http://schemas.openxmlformats.org/officeDocument/2006/relationships/hyperlink" Target="https://www.mpam.mp.br/images/transparencia/Empenhos_2024/NE_521_d5b4e.pdf" TargetMode="External"/><Relationship Id="rId1284" Type="http://schemas.openxmlformats.org/officeDocument/2006/relationships/hyperlink" Target="https://www.mpam.mp.br/images/transparencia/Empenhos_2024/NE_1014_a5b6b.pdf" TargetMode="External"/><Relationship Id="rId1491" Type="http://schemas.openxmlformats.org/officeDocument/2006/relationships/hyperlink" Target="https://mpam.mp.br/images/transparencia/Empenhos_2024/NE_1264_cf33f.pdf" TargetMode="External"/><Relationship Id="rId1589" Type="http://schemas.openxmlformats.org/officeDocument/2006/relationships/hyperlink" Target="https://mpam.mp.br/images/transparencia/Empenhos_2024/NE_1373_7fcf6.pdf" TargetMode="External"/><Relationship Id="rId307" Type="http://schemas.openxmlformats.org/officeDocument/2006/relationships/hyperlink" Target="https://www.mpam.mp.br/images/transparencia/Empenhos_2023/NE_2791_a94ef.pdf" TargetMode="External"/><Relationship Id="rId514" Type="http://schemas.openxmlformats.org/officeDocument/2006/relationships/hyperlink" Target="https://www.mpam.mp.br/images/transparencia/Empenhos_2024/NE_254_fd458.pdf" TargetMode="External"/><Relationship Id="rId721" Type="http://schemas.openxmlformats.org/officeDocument/2006/relationships/hyperlink" Target="https://www.mpam.mp.br/images/transparencia/Empenhos_2024/NE_537_2e272.pdf" TargetMode="External"/><Relationship Id="rId1144" Type="http://schemas.openxmlformats.org/officeDocument/2006/relationships/hyperlink" Target="https://www.mpam.mp.br/images/transparencia/Empenhos_2024/NE_894_67260.pdf" TargetMode="External"/><Relationship Id="rId1351" Type="http://schemas.openxmlformats.org/officeDocument/2006/relationships/hyperlink" Target="https://www.mpam.mp.br/images/transparencia/Empenhos_2024/NE_1109_5638c.pdf" TargetMode="External"/><Relationship Id="rId1449" Type="http://schemas.openxmlformats.org/officeDocument/2006/relationships/hyperlink" Target="https://mpam.mp.br/images/transparencia/Empenhos_2024/NE_1217_7f593.pdf" TargetMode="External"/><Relationship Id="rId1796" Type="http://schemas.openxmlformats.org/officeDocument/2006/relationships/hyperlink" Target="https://www.mpam.mp.br/images/NE_1600_649e4.pdf" TargetMode="External"/><Relationship Id="rId88" Type="http://schemas.openxmlformats.org/officeDocument/2006/relationships/hyperlink" Target="https://www.mpam.mp.br/images/transparencia/Empenhos_2024/NE_29_d261d.pdf" TargetMode="External"/><Relationship Id="rId819" Type="http://schemas.openxmlformats.org/officeDocument/2006/relationships/hyperlink" Target="https://www.mpam.mp.br/images/transparencia/Empenhos_2024/NE_654_73e9e.pdf" TargetMode="External"/><Relationship Id="rId1004" Type="http://schemas.openxmlformats.org/officeDocument/2006/relationships/hyperlink" Target="https://www.mpam.mp.br/images/transparencia/Empenhos_2024/NE_749_e855b.pdf" TargetMode="External"/><Relationship Id="rId1211" Type="http://schemas.openxmlformats.org/officeDocument/2006/relationships/hyperlink" Target="https://www.mpam.mp.br/images/transparencia/Empenhos_2024/NE_936_6a729.pdf" TargetMode="External"/><Relationship Id="rId1656" Type="http://schemas.openxmlformats.org/officeDocument/2006/relationships/hyperlink" Target="https://mpam.mp.br/images/transparencia/Empenhos_2024/NE_1453_c3193.pdf" TargetMode="External"/><Relationship Id="rId1863" Type="http://schemas.openxmlformats.org/officeDocument/2006/relationships/hyperlink" Target="https://www.mpam.mp.br/images/NE_1667_8c80f.pdf" TargetMode="External"/><Relationship Id="rId1309" Type="http://schemas.openxmlformats.org/officeDocument/2006/relationships/hyperlink" Target="https://www.mpam.mp.br/images/transparencia/Empenhos_2024/NE_1039_795d9.pdf" TargetMode="External"/><Relationship Id="rId1516" Type="http://schemas.openxmlformats.org/officeDocument/2006/relationships/hyperlink" Target="https://mpam.mp.br/images/transparencia/Empenhos_2024/NE_1289_f8a30.pdf" TargetMode="External"/><Relationship Id="rId1723" Type="http://schemas.openxmlformats.org/officeDocument/2006/relationships/hyperlink" Target="https://www.mpam.mp.br/images/transparencia/Empenhos_2024/NE_1495_1e5a2.pdf" TargetMode="External"/><Relationship Id="rId1930" Type="http://schemas.openxmlformats.org/officeDocument/2006/relationships/hyperlink" Target="https://www.mpam.mp.br/images/transparencia/Empenhos_2024/NE_531_48b9d.pdf" TargetMode="External"/><Relationship Id="rId15" Type="http://schemas.openxmlformats.org/officeDocument/2006/relationships/hyperlink" Target="https://www.mpam.mp.br/images/Contratos/2023/Aditivos/2%C2%BA_TA_ao_CT_33-2022_-_MP-PGJ_1cc42.pdf" TargetMode="External"/><Relationship Id="rId2192" Type="http://schemas.openxmlformats.org/officeDocument/2006/relationships/hyperlink" Target="https://www.mpam.mp.br/images/NE_2007_eba1d.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CT_08-2024_-_MP-PGJ_976bb.pdf" TargetMode="External"/><Relationship Id="rId2052" Type="http://schemas.openxmlformats.org/officeDocument/2006/relationships/hyperlink" Target="https://www.mpam.mp.br/images/NE_1816_10930.pdf" TargetMode="External"/><Relationship Id="rId469" Type="http://schemas.openxmlformats.org/officeDocument/2006/relationships/hyperlink" Target="https://www.mpam.mp.br/images/transparencia/Empenhos_2024/NE_207_4c91c.pdf" TargetMode="External"/><Relationship Id="rId676" Type="http://schemas.openxmlformats.org/officeDocument/2006/relationships/hyperlink" Target="https://www.mpam.mp.br/images/transparencia/Empenhos_2024/NE_491_d717f.pdf" TargetMode="External"/><Relationship Id="rId883" Type="http://schemas.openxmlformats.org/officeDocument/2006/relationships/hyperlink" Target="https://www.mpam.mp.br/images/transparencia/Empenhos_2022/NE_2335_16eee.pdf" TargetMode="External"/><Relationship Id="rId1099" Type="http://schemas.openxmlformats.org/officeDocument/2006/relationships/hyperlink" Target="https://www.mpam.mp.br/images/transparencia/Empenhos_2024/NE_847_6462c.pdf" TargetMode="External"/><Relationship Id="rId231" Type="http://schemas.openxmlformats.org/officeDocument/2006/relationships/hyperlink" Target="https://www.mpam.mp.br/images/transparencia/Empenhos_2023/NE_998_42709.pdf" TargetMode="External"/><Relationship Id="rId329" Type="http://schemas.openxmlformats.org/officeDocument/2006/relationships/hyperlink" Target="https://www.mpam.mp.br/images/CT_21-2023_-_MP-PGJ_4dc3f.pdf" TargetMode="External"/><Relationship Id="rId536" Type="http://schemas.openxmlformats.org/officeDocument/2006/relationships/hyperlink" Target="https://www.mpam.mp.br/images/transparencia/Empenhos_2024/NE_284_bb244.pdf" TargetMode="External"/><Relationship Id="rId1166" Type="http://schemas.openxmlformats.org/officeDocument/2006/relationships/hyperlink" Target="https://www.mpam.mp.br/images/transparencia/Empenhos_2024/NE_172_308ad.pdf" TargetMode="External"/><Relationship Id="rId1373" Type="http://schemas.openxmlformats.org/officeDocument/2006/relationships/hyperlink" Target="https://www.mpam.mp.br/images/transparencia/Empenhos_2024/NE_1157_0e05a.pdf" TargetMode="External"/><Relationship Id="rId743" Type="http://schemas.openxmlformats.org/officeDocument/2006/relationships/hyperlink" Target="https://www.mpam.mp.br/images/transparencia/Empenhos_2024/NE_563_5d266.pdf" TargetMode="External"/><Relationship Id="rId950" Type="http://schemas.openxmlformats.org/officeDocument/2006/relationships/hyperlink" Target="https://www.mpam.mp.br/images/transparencia/Empenhos_2024/NE_420_60c90.pdf" TargetMode="External"/><Relationship Id="rId1026" Type="http://schemas.openxmlformats.org/officeDocument/2006/relationships/hyperlink" Target="https://www.mpam.mp.br/images/transparencia/Empenhos_2024/NE_771_aa517.pdf" TargetMode="External"/><Relationship Id="rId1580" Type="http://schemas.openxmlformats.org/officeDocument/2006/relationships/hyperlink" Target="https://mpam.mp.br/images/transparencia/Empenhos_2024/NE_1364_99356.pdf" TargetMode="External"/><Relationship Id="rId1678" Type="http://schemas.openxmlformats.org/officeDocument/2006/relationships/hyperlink" Target="https://www.mpam.mp.br/images/transparencia/Empenhos_2023/NE_2898_99784.pdf" TargetMode="External"/><Relationship Id="rId1885" Type="http://schemas.openxmlformats.org/officeDocument/2006/relationships/hyperlink" Target="https://www.mpam.mp.br/images/NE_1689_bebea.pdf" TargetMode="External"/><Relationship Id="rId603" Type="http://schemas.openxmlformats.org/officeDocument/2006/relationships/hyperlink" Target="https://www.mpam.mp.br/images/transparencia/Empenhos_2024/NE_359_c5aa4.pdf" TargetMode="External"/><Relationship Id="rId810" Type="http://schemas.openxmlformats.org/officeDocument/2006/relationships/hyperlink" Target="https://www.mpam.mp.br/images/transparencia/Empenhos_2024/NE_645_66c9a.pdf" TargetMode="External"/><Relationship Id="rId908" Type="http://schemas.openxmlformats.org/officeDocument/2006/relationships/hyperlink" Target="https://www.mpam.mp.br/images/transparencia/Empenhos_2024/NE_586_bc7ac.pdf" TargetMode="External"/><Relationship Id="rId1233" Type="http://schemas.openxmlformats.org/officeDocument/2006/relationships/hyperlink" Target="https://www.mpam.mp.br/images/transparencia/Empenhos_2024/NE_958_4417b.pdf" TargetMode="External"/><Relationship Id="rId1440" Type="http://schemas.openxmlformats.org/officeDocument/2006/relationships/hyperlink" Target="https://mpam.mp.br/images/transparencia/Empenhos_2024/NE_1208_3e0ae.pdf" TargetMode="External"/><Relationship Id="rId1538" Type="http://schemas.openxmlformats.org/officeDocument/2006/relationships/hyperlink" Target="https://mpam.mp.br/images/transparencia/Empenhos_2024/NE_1319_33e27.pdf" TargetMode="External"/><Relationship Id="rId1300" Type="http://schemas.openxmlformats.org/officeDocument/2006/relationships/hyperlink" Target="https://www.mpam.mp.br/images/transparencia/Empenhos_2024/NE_1030_2848b.pdf" TargetMode="External"/><Relationship Id="rId1745" Type="http://schemas.openxmlformats.org/officeDocument/2006/relationships/hyperlink" Target="https://www.mpam.mp.br/images/transparencia/Empenhos_2024/NE_1519_8f862.pdf" TargetMode="External"/><Relationship Id="rId1952" Type="http://schemas.openxmlformats.org/officeDocument/2006/relationships/hyperlink" Target="https://mpam.mp.br/images/transparencia/Empenhos_2024/NE_1367_7d0e3.pdf" TargetMode="External"/><Relationship Id="rId37" Type="http://schemas.openxmlformats.org/officeDocument/2006/relationships/hyperlink" Target="https://www.mpam.mp.br/images/2%C2%BA_TA_ao_CT_012-2021_-_MP-PGJ_3e59d.pdf" TargetMode="External"/><Relationship Id="rId1605" Type="http://schemas.openxmlformats.org/officeDocument/2006/relationships/hyperlink" Target="https://mpam.mp.br/images/transparencia/Empenhos_2024/NE_1389_f9f6b.pdf" TargetMode="External"/><Relationship Id="rId1812" Type="http://schemas.openxmlformats.org/officeDocument/2006/relationships/hyperlink" Target="https://www.mpam.mp.br/images/NE_1616_c2f9f.pdf" TargetMode="External"/><Relationship Id="rId186" Type="http://schemas.openxmlformats.org/officeDocument/2006/relationships/hyperlink" Target="https://www.mpam.mp.br/images/2_TA_ao_CT_N%C2%BA_033-2021-MP-PGJ_5ca34.pdf" TargetMode="External"/><Relationship Id="rId393" Type="http://schemas.openxmlformats.org/officeDocument/2006/relationships/hyperlink" Target="https://www.mpam.mp.br/images/transparencia/Empenhos_2024/NE_123_fc48a.pdf" TargetMode="External"/><Relationship Id="rId2074" Type="http://schemas.openxmlformats.org/officeDocument/2006/relationships/hyperlink" Target="https://www.mpam.mp.br/images/NE_1848_d880c.pdf" TargetMode="External"/><Relationship Id="rId253" Type="http://schemas.openxmlformats.org/officeDocument/2006/relationships/hyperlink" Target="https://www.mpam.mp.br/images/transparencia/Empenhos_2023/NE_1899_9d980.pdf" TargetMode="External"/><Relationship Id="rId460" Type="http://schemas.openxmlformats.org/officeDocument/2006/relationships/hyperlink" Target="https://www.mpam.mp.br/images/transparencia/Empenhos_2024/NE_198_3f036.pdf" TargetMode="External"/><Relationship Id="rId698" Type="http://schemas.openxmlformats.org/officeDocument/2006/relationships/hyperlink" Target="https://www.mpam.mp.br/images/transparencia/Empenhos_2024/NE_513_5b6b4.pdf" TargetMode="External"/><Relationship Id="rId1090" Type="http://schemas.openxmlformats.org/officeDocument/2006/relationships/hyperlink" Target="https://www.mpam.mp.br/images/transparencia/Empenhos_2024/NE_838_7d229.pdf" TargetMode="External"/><Relationship Id="rId2141" Type="http://schemas.openxmlformats.org/officeDocument/2006/relationships/hyperlink" Target="https://www.mpam.mp.br/images/NE_1936_da65e.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1%C2%BA_TAP_a_CT_n%C2%BA_19-2021_-_MP-PGJ_-_2022.004812_13252.pdf" TargetMode="External"/><Relationship Id="rId558" Type="http://schemas.openxmlformats.org/officeDocument/2006/relationships/hyperlink" Target="https://www.mpam.mp.br/images/transparencia/Empenhos_2024/NE_309_34165.pdf" TargetMode="External"/><Relationship Id="rId765" Type="http://schemas.openxmlformats.org/officeDocument/2006/relationships/hyperlink" Target="https://www.mpam.mp.br/images/transparencia/Empenhos_2024/NE_588_236dd.pdf" TargetMode="External"/><Relationship Id="rId972" Type="http://schemas.openxmlformats.org/officeDocument/2006/relationships/hyperlink" Target="https://www.mpam.mp.br/images/transparencia/Empenhos_2024/NE_717_50746.pdf" TargetMode="External"/><Relationship Id="rId1188" Type="http://schemas.openxmlformats.org/officeDocument/2006/relationships/hyperlink" Target="https://www.mpam.mp.br/images/2_TA_ao_CT_N%C2%BA_019-2021_135c3.pdf" TargetMode="External"/><Relationship Id="rId1395" Type="http://schemas.openxmlformats.org/officeDocument/2006/relationships/hyperlink" Target="https://www.mpam.mp.br/images/transparencia/Empenhos_2024/NE_1181_d648c.pdf" TargetMode="External"/><Relationship Id="rId2001" Type="http://schemas.openxmlformats.org/officeDocument/2006/relationships/hyperlink" Target="https://www.mpam.mp.br/images/NE_1746_1e656.pdf" TargetMode="External"/><Relationship Id="rId418" Type="http://schemas.openxmlformats.org/officeDocument/2006/relationships/hyperlink" Target="https://www.mpam.mp.br/images/transparencia/Empenhos_2024/NE_150_eac21.pdf" TargetMode="External"/><Relationship Id="rId625" Type="http://schemas.openxmlformats.org/officeDocument/2006/relationships/hyperlink" Target="https://www.mpam.mp.br/images/transparencia/Empenhos_2024/NE_430_ad75f.pdf" TargetMode="External"/><Relationship Id="rId832" Type="http://schemas.openxmlformats.org/officeDocument/2006/relationships/hyperlink" Target="https://www.mpam.mp.br/images/transparencia/Empenhos_2024/NE_667_34c20.pdf" TargetMode="External"/><Relationship Id="rId1048" Type="http://schemas.openxmlformats.org/officeDocument/2006/relationships/hyperlink" Target="https://www.mpam.mp.br/images/transparencia/Empenhos_2024/NE_796_c40d1.pdf" TargetMode="External"/><Relationship Id="rId1255" Type="http://schemas.openxmlformats.org/officeDocument/2006/relationships/hyperlink" Target="https://www.mpam.mp.br/images/transparencia/Empenhos_2024/NE_983_5526b.pdf" TargetMode="External"/><Relationship Id="rId1462" Type="http://schemas.openxmlformats.org/officeDocument/2006/relationships/hyperlink" Target="https://mpam.mp.br/images/transparencia/Empenhos_2024/NE_1230_284c7.pdf" TargetMode="External"/><Relationship Id="rId1115" Type="http://schemas.openxmlformats.org/officeDocument/2006/relationships/hyperlink" Target="https://www.mpam.mp.br/images/transparencia/Empenhos_2024/NE_864_51ac6.pdf" TargetMode="External"/><Relationship Id="rId1322" Type="http://schemas.openxmlformats.org/officeDocument/2006/relationships/hyperlink" Target="https://www.mpam.mp.br/images/transparencia/Empenhos_2024/NE_1052_a6e83.pdf" TargetMode="External"/><Relationship Id="rId1767" Type="http://schemas.openxmlformats.org/officeDocument/2006/relationships/hyperlink" Target="https://www.mpam.mp.br/images/NE_1554_6191d.pdf" TargetMode="External"/><Relationship Id="rId1974" Type="http://schemas.openxmlformats.org/officeDocument/2006/relationships/hyperlink" Target="https://www.mpam.mp.br/images/NE_1847_ac297.pdf" TargetMode="External"/><Relationship Id="rId59" Type="http://schemas.openxmlformats.org/officeDocument/2006/relationships/hyperlink" Target="https://www.mpam.mp.br/images/2%C2%BA_TAP_a_CT_n%C2%BA_33-2019_-_MP-PGJ_-_2021.018738_0778e.pdf" TargetMode="External"/><Relationship Id="rId1627" Type="http://schemas.openxmlformats.org/officeDocument/2006/relationships/hyperlink" Target="https://mpam.mp.br/images/transparencia/Empenhos_2024/NE_1423_ec2b4.pdf" TargetMode="External"/><Relationship Id="rId1834" Type="http://schemas.openxmlformats.org/officeDocument/2006/relationships/hyperlink" Target="https://www.mpam.mp.br/images/NE_1638_ec142.pdf" TargetMode="External"/><Relationship Id="rId2096" Type="http://schemas.openxmlformats.org/officeDocument/2006/relationships/hyperlink" Target="https://www.mpam.mp.br/images/NE_1891_f3c09.pdf" TargetMode="External"/><Relationship Id="rId1901" Type="http://schemas.openxmlformats.org/officeDocument/2006/relationships/hyperlink" Target="https://www.mpam.mp.br/images/NE_1707_9273f.pdf" TargetMode="External"/><Relationship Id="rId275" Type="http://schemas.openxmlformats.org/officeDocument/2006/relationships/hyperlink" Target="https://www.mpam.mp.br/images/transparencia/Empenhos_2023/NE_2324_55e0c.pdf" TargetMode="External"/><Relationship Id="rId482" Type="http://schemas.openxmlformats.org/officeDocument/2006/relationships/hyperlink" Target="https://www.mpam.mp.br/images/transparencia/Empenhos_2024/NE_221_4fbc3.pdf" TargetMode="External"/><Relationship Id="rId2163" Type="http://schemas.openxmlformats.org/officeDocument/2006/relationships/hyperlink" Target="https://www.mpam.mp.br/images/NE_1961_8558c.pdf" TargetMode="External"/><Relationship Id="rId135" Type="http://schemas.openxmlformats.org/officeDocument/2006/relationships/hyperlink" Target="https://www.mpam.mp.br/images/transparencia/Empenhos_2024/NE_80_41a11.pdf" TargetMode="External"/><Relationship Id="rId342" Type="http://schemas.openxmlformats.org/officeDocument/2006/relationships/hyperlink" Target="https://www.mpam.mp.br/images/transparencia/Empenhos_2023/NE_844_95880.pdf" TargetMode="External"/><Relationship Id="rId787" Type="http://schemas.openxmlformats.org/officeDocument/2006/relationships/hyperlink" Target="https://www.mpam.mp.br/images/transparencia/Empenhos_2024/NE_616_08db7.pdf" TargetMode="External"/><Relationship Id="rId994" Type="http://schemas.openxmlformats.org/officeDocument/2006/relationships/hyperlink" Target="https://www.mpam.mp.br/images/transparencia/Empenhos_2024/NE_739_e2c2b.pdf" TargetMode="External"/><Relationship Id="rId2023" Type="http://schemas.openxmlformats.org/officeDocument/2006/relationships/hyperlink" Target="https://www.mpam.mp.br/images/NE_1773_40a90.pdf" TargetMode="External"/><Relationship Id="rId202" Type="http://schemas.openxmlformats.org/officeDocument/2006/relationships/hyperlink" Target="https://www.mpam.mp.br/images/NE_1226_54c92.pdf" TargetMode="External"/><Relationship Id="rId647" Type="http://schemas.openxmlformats.org/officeDocument/2006/relationships/hyperlink" Target="https://www.mpam.mp.br/images/transparencia/Empenhos_2024/NE_453_7a231.pdf" TargetMode="External"/><Relationship Id="rId854" Type="http://schemas.openxmlformats.org/officeDocument/2006/relationships/hyperlink" Target="https://www.mpam.mp.br/images/transparencia/Empenhos_2024/NE_689_e0980.pdf" TargetMode="External"/><Relationship Id="rId1277" Type="http://schemas.openxmlformats.org/officeDocument/2006/relationships/hyperlink" Target="https://www.mpam.mp.br/images/transparencia/Empenhos_2024/NE_1007_adc81.pdf" TargetMode="External"/><Relationship Id="rId1484" Type="http://schemas.openxmlformats.org/officeDocument/2006/relationships/hyperlink" Target="https://mpam.mp.br/images/transparencia/Empenhos_2024/NE_1257_3811b.pdf" TargetMode="External"/><Relationship Id="rId1691" Type="http://schemas.openxmlformats.org/officeDocument/2006/relationships/hyperlink" Target="https://www.mpam.mp.br/images/1%C2%BA_TA_ao_CCT_010-2023_-_MP-PGJ_98aea.pdf" TargetMode="External"/><Relationship Id="rId507" Type="http://schemas.openxmlformats.org/officeDocument/2006/relationships/hyperlink" Target="https://www.mpam.mp.br/images/transparencia/Empenhos_2024/NE_247_aca06.pdf" TargetMode="External"/><Relationship Id="rId714" Type="http://schemas.openxmlformats.org/officeDocument/2006/relationships/hyperlink" Target="https://www.mpam.mp.br/images/transparencia/Empenhos_2024/NE_530_350e9.pdf" TargetMode="External"/><Relationship Id="rId921" Type="http://schemas.openxmlformats.org/officeDocument/2006/relationships/hyperlink" Target="https://www.mpam.mp.br/images/transparencia/Empenhos_2024/NE_379_983ca.pdf" TargetMode="External"/><Relationship Id="rId1137" Type="http://schemas.openxmlformats.org/officeDocument/2006/relationships/hyperlink" Target="https://www.mpam.mp.br/images/transparencia/Empenhos_2024/NE_886_6b3da.pdf" TargetMode="External"/><Relationship Id="rId1344" Type="http://schemas.openxmlformats.org/officeDocument/2006/relationships/hyperlink" Target="https://www.mpam.mp.br/images/transparencia/Empenhos_2024/NE_1074_b809a.pdf" TargetMode="External"/><Relationship Id="rId1551" Type="http://schemas.openxmlformats.org/officeDocument/2006/relationships/hyperlink" Target="https://mpam.mp.br/images/transparencia/Empenhos_2024/NE_1334_fe895.pdf" TargetMode="External"/><Relationship Id="rId1789" Type="http://schemas.openxmlformats.org/officeDocument/2006/relationships/hyperlink" Target="https://www.mpam.mp.br/images/NE_1586_c1bac.pdf" TargetMode="External"/><Relationship Id="rId1996" Type="http://schemas.openxmlformats.org/officeDocument/2006/relationships/hyperlink" Target="https://www.mpam.mp.br/images/NE_1739_28a91.pdf" TargetMode="External"/><Relationship Id="rId50" Type="http://schemas.openxmlformats.org/officeDocument/2006/relationships/hyperlink" Target="https://www.mpam.mp.br/images/1_TA_ao_CT_N%C2%BA_013-2023_-_MPPGJ_64e36.pdf" TargetMode="External"/><Relationship Id="rId1204" Type="http://schemas.openxmlformats.org/officeDocument/2006/relationships/hyperlink" Target="https://www.mpam.mp.br/images/transparencia/Empenhos_2024/NE_929_4c669.pdf" TargetMode="External"/><Relationship Id="rId1411" Type="http://schemas.openxmlformats.org/officeDocument/2006/relationships/hyperlink" Target="https://www.mpam.mp.br/images/transparencia/Empenhos_2024/NE_911_5e274.pdf" TargetMode="External"/><Relationship Id="rId1649" Type="http://schemas.openxmlformats.org/officeDocument/2006/relationships/hyperlink" Target="https://mpam.mp.br/images/transparencia/Empenhos_2024/NE_1444_4a0cf.pdf" TargetMode="External"/><Relationship Id="rId1856" Type="http://schemas.openxmlformats.org/officeDocument/2006/relationships/hyperlink" Target="https://www.mpam.mp.br/images/NE_1660_4d4b7.pdf" TargetMode="External"/><Relationship Id="rId1509" Type="http://schemas.openxmlformats.org/officeDocument/2006/relationships/hyperlink" Target="https://mpam.mp.br/images/transparencia/Empenhos_2024/NE_1282_70047.pdf" TargetMode="External"/><Relationship Id="rId1716" Type="http://schemas.openxmlformats.org/officeDocument/2006/relationships/hyperlink" Target="https://www.mpam.mp.br/images/transparencia/Empenhos_2024/NE_1486_0ccfb.pdf" TargetMode="External"/><Relationship Id="rId1923" Type="http://schemas.openxmlformats.org/officeDocument/2006/relationships/hyperlink" Target="https://www.mpam.mp.br/images/NE_1709_416ed.pdf" TargetMode="External"/><Relationship Id="rId297" Type="http://schemas.openxmlformats.org/officeDocument/2006/relationships/hyperlink" Target="https://www.mpam.mp.br/images/transparencia/Empenhos_2023/NE_2529_2be42.pdf" TargetMode="External"/><Relationship Id="rId2185" Type="http://schemas.openxmlformats.org/officeDocument/2006/relationships/hyperlink" Target="https://www.mpam.mp.br/images/NE_1991_ca0f3.pdf" TargetMode="External"/><Relationship Id="rId157" Type="http://schemas.openxmlformats.org/officeDocument/2006/relationships/hyperlink" Target="https://www.mpam.mp.br/images/transparencia/Empenhos_2024/NE_102_f1e9f.pdf" TargetMode="External"/><Relationship Id="rId364" Type="http://schemas.openxmlformats.org/officeDocument/2006/relationships/hyperlink" Target="https://www.mpam.mp.br/images/transparencia/Empenhos_2023/NE_2770_46e2b.pdf" TargetMode="External"/><Relationship Id="rId2045" Type="http://schemas.openxmlformats.org/officeDocument/2006/relationships/hyperlink" Target="https://www.mpam.mp.br/images/NE_1804_964f7.pdf" TargetMode="External"/><Relationship Id="rId571" Type="http://schemas.openxmlformats.org/officeDocument/2006/relationships/hyperlink" Target="https://www.mpam.mp.br/images/transparencia/Empenhos_2024/NE_326_4d8ba.pdf" TargetMode="External"/><Relationship Id="rId669" Type="http://schemas.openxmlformats.org/officeDocument/2006/relationships/hyperlink" Target="https://www.mpam.mp.br/images/transparencia/Empenhos_2024/NE_480_1c562.pdf" TargetMode="External"/><Relationship Id="rId876" Type="http://schemas.openxmlformats.org/officeDocument/2006/relationships/hyperlink" Target="https://www.mpam.mp.br/images/transparencia/Empenhos_2024/NE_454_e3da3.pdf" TargetMode="External"/><Relationship Id="rId1299" Type="http://schemas.openxmlformats.org/officeDocument/2006/relationships/hyperlink" Target="https://www.mpam.mp.br/images/transparencia/Empenhos_2024/NE_1029_4b0a2.pdf" TargetMode="External"/><Relationship Id="rId224" Type="http://schemas.openxmlformats.org/officeDocument/2006/relationships/hyperlink" Target="https://www.mpam.mp.br/images/transparencia/Empenhos_2023/NE_441_b6297.pdf" TargetMode="External"/><Relationship Id="rId431" Type="http://schemas.openxmlformats.org/officeDocument/2006/relationships/hyperlink" Target="https://www.mpam.mp.br/images/transparencia/Empenhos_2024/NE_163_15782.pdf" TargetMode="External"/><Relationship Id="rId529" Type="http://schemas.openxmlformats.org/officeDocument/2006/relationships/hyperlink" Target="https://www.mpam.mp.br/images/transparencia/Empenhos_2024/NE_271_0a77f.pdf" TargetMode="External"/><Relationship Id="rId736" Type="http://schemas.openxmlformats.org/officeDocument/2006/relationships/hyperlink" Target="https://www.mpam.mp.br/images/transparencia/Empenhos_2024/NE_556_76393.pdf" TargetMode="External"/><Relationship Id="rId1061" Type="http://schemas.openxmlformats.org/officeDocument/2006/relationships/hyperlink" Target="https://www.mpam.mp.br/images/transparencia/Empenhos_2024/NE_809_e09e6.pdf" TargetMode="External"/><Relationship Id="rId1159" Type="http://schemas.openxmlformats.org/officeDocument/2006/relationships/hyperlink" Target="https://www.mpam.mp.br/images/transparencia/Empenhos_2024/NE_854_c965e.pdf" TargetMode="External"/><Relationship Id="rId1366" Type="http://schemas.openxmlformats.org/officeDocument/2006/relationships/hyperlink" Target="https://www.mpam.mp.br/images/transparencia/Empenhos_2024/NE_1150_f7597.pdf" TargetMode="External"/><Relationship Id="rId2112" Type="http://schemas.openxmlformats.org/officeDocument/2006/relationships/hyperlink" Target="https://www.mpam.mp.br/images/NE_1907_cdfe2.pdf" TargetMode="External"/><Relationship Id="rId943" Type="http://schemas.openxmlformats.org/officeDocument/2006/relationships/hyperlink" Target="https://www.mpam.mp.br/images/transparencia/Empenhos_2024/NE_413_e9e9e.pdf" TargetMode="External"/><Relationship Id="rId1019" Type="http://schemas.openxmlformats.org/officeDocument/2006/relationships/hyperlink" Target="https://www.mpam.mp.br/images/transparencia/Empenhos_2024/NE_764_301fe.pdf" TargetMode="External"/><Relationship Id="rId1573" Type="http://schemas.openxmlformats.org/officeDocument/2006/relationships/hyperlink" Target="https://mpam.mp.br/images/transparencia/Empenhos_2024/NE_1357_8b305.pdf" TargetMode="External"/><Relationship Id="rId1780" Type="http://schemas.openxmlformats.org/officeDocument/2006/relationships/hyperlink" Target="https://www.mpam.mp.br/images/NE_1570_3d377.pdf" TargetMode="External"/><Relationship Id="rId1878" Type="http://schemas.openxmlformats.org/officeDocument/2006/relationships/hyperlink" Target="https://www.mpam.mp.br/images/ne_1682_998bd.pdf" TargetMode="External"/><Relationship Id="rId72" Type="http://schemas.openxmlformats.org/officeDocument/2006/relationships/hyperlink" Target="https://www.mpam.mp.br/images/transparencia/Empenhos_2024/NE_13_2e665.pdf" TargetMode="External"/><Relationship Id="rId803" Type="http://schemas.openxmlformats.org/officeDocument/2006/relationships/hyperlink" Target="https://www.mpam.mp.br/images/transparencia/Empenhos_2024/NE_636_4e2c0.pdf" TargetMode="External"/><Relationship Id="rId1226" Type="http://schemas.openxmlformats.org/officeDocument/2006/relationships/hyperlink" Target="https://www.mpam.mp.br/images/transparencia/Empenhos_2024/NE_951_c9d3c.pdf" TargetMode="External"/><Relationship Id="rId1433" Type="http://schemas.openxmlformats.org/officeDocument/2006/relationships/hyperlink" Target="https://mpam.mp.br/images/transparencia/Empenhos_2024/NE_1201_3f5ab.pdf" TargetMode="External"/><Relationship Id="rId1640" Type="http://schemas.openxmlformats.org/officeDocument/2006/relationships/hyperlink" Target="https://mpam.mp.br/images/transparencia/Empenhos_2024/NE_1436_776cb.pdf" TargetMode="External"/><Relationship Id="rId1738" Type="http://schemas.openxmlformats.org/officeDocument/2006/relationships/hyperlink" Target="https://www.mpam.mp.br/images/transparencia/Empenhos_2024/NE_1511_ffc2b.pdf" TargetMode="External"/><Relationship Id="rId1500" Type="http://schemas.openxmlformats.org/officeDocument/2006/relationships/hyperlink" Target="https://mpam.mp.br/images/transparencia/Empenhos_2024/NE_1273_b23f3.pdf" TargetMode="External"/><Relationship Id="rId1945" Type="http://schemas.openxmlformats.org/officeDocument/2006/relationships/hyperlink" Target="https://www.mpam.mp.br/images/transparencia/Empenhos_2024/NE_1041_32c94.pdf" TargetMode="External"/><Relationship Id="rId1805" Type="http://schemas.openxmlformats.org/officeDocument/2006/relationships/hyperlink" Target="https://www.mpam.mp.br/images/NE_1609_41889.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16_fb47a.pdf" TargetMode="External"/><Relationship Id="rId593" Type="http://schemas.openxmlformats.org/officeDocument/2006/relationships/hyperlink" Target="https://www.mpam.mp.br/images/transparencia/Empenhos_2024/NE_349_75f0e.pdf" TargetMode="External"/><Relationship Id="rId2067" Type="http://schemas.openxmlformats.org/officeDocument/2006/relationships/hyperlink" Target="https://www.mpam.mp.br/images/NE_1838_345d8.pdf" TargetMode="External"/><Relationship Id="rId246" Type="http://schemas.openxmlformats.org/officeDocument/2006/relationships/hyperlink" Target="https://www.mpam.mp.br/images/CT_18-2023_-MP-PGJ_367f2.pdf" TargetMode="External"/><Relationship Id="rId453" Type="http://schemas.openxmlformats.org/officeDocument/2006/relationships/hyperlink" Target="https://www.mpam.mp.br/images/transparencia/Empenhos_2024/NE_185_290b6.pdf" TargetMode="External"/><Relationship Id="rId660" Type="http://schemas.openxmlformats.org/officeDocument/2006/relationships/hyperlink" Target="https://www.mpam.mp.br/images/transparencia/Empenhos_2024/NE_470_30cbd.pdf" TargetMode="External"/><Relationship Id="rId898" Type="http://schemas.openxmlformats.org/officeDocument/2006/relationships/hyperlink" Target="https://www.mpam.mp.br/images/transparencia/Empenhos_2023/NE_1871_65767.pdf" TargetMode="External"/><Relationship Id="rId1083" Type="http://schemas.openxmlformats.org/officeDocument/2006/relationships/hyperlink" Target="https://www.mpam.mp.br/images/transparencia/Empenhos_2024/NE_831_de73b.pdf" TargetMode="External"/><Relationship Id="rId1290" Type="http://schemas.openxmlformats.org/officeDocument/2006/relationships/hyperlink" Target="https://www.mpam.mp.br/images/transparencia/Empenhos_2024/NE_1020_ef832.pdf" TargetMode="External"/><Relationship Id="rId2134" Type="http://schemas.openxmlformats.org/officeDocument/2006/relationships/hyperlink" Target="https://www.mpam.mp.br/images/NE_1929_ba533.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758" Type="http://schemas.openxmlformats.org/officeDocument/2006/relationships/hyperlink" Target="https://www.mpam.mp.br/images/transparencia/Empenhos_2024/NE_581_ab203.pdf" TargetMode="External"/><Relationship Id="rId965" Type="http://schemas.openxmlformats.org/officeDocument/2006/relationships/hyperlink" Target="https://www.mpam.mp.br/images/transparencia/Empenhos_2024/NE_710_95a4e.pdf" TargetMode="External"/><Relationship Id="rId1150" Type="http://schemas.openxmlformats.org/officeDocument/2006/relationships/hyperlink" Target="https://www.mpam.mp.br/images/transparencia/Empenhos_2024/NE_900_c2df2.pdf" TargetMode="External"/><Relationship Id="rId1388" Type="http://schemas.openxmlformats.org/officeDocument/2006/relationships/hyperlink" Target="https://www.mpam.mp.br/images/transparencia/Empenhos_2024/NE_1174_0ab76.pdf" TargetMode="External"/><Relationship Id="rId1595" Type="http://schemas.openxmlformats.org/officeDocument/2006/relationships/hyperlink" Target="https://mpam.mp.br/images/transparencia/Empenhos_2024/NE_1379_09a53.pdf" TargetMode="External"/><Relationship Id="rId94" Type="http://schemas.openxmlformats.org/officeDocument/2006/relationships/hyperlink" Target="https://www.mpam.mp.br/images/transparencia/Empenhos_2024/NE_35_66c51.pdf" TargetMode="External"/><Relationship Id="rId520" Type="http://schemas.openxmlformats.org/officeDocument/2006/relationships/hyperlink" Target="https://www.mpam.mp.br/images/transparencia/Empenhos_2024/NE_260_33264.pdf" TargetMode="External"/><Relationship Id="rId618" Type="http://schemas.openxmlformats.org/officeDocument/2006/relationships/hyperlink" Target="https://www.mpam.mp.br/images/transparencia/Empenhos_2024/NE_396_29785.pdf" TargetMode="External"/><Relationship Id="rId825" Type="http://schemas.openxmlformats.org/officeDocument/2006/relationships/hyperlink" Target="https://www.mpam.mp.br/images/transparencia/Empenhos_2024/NE_660_9334a.pdf" TargetMode="External"/><Relationship Id="rId1248" Type="http://schemas.openxmlformats.org/officeDocument/2006/relationships/hyperlink" Target="https://www.mpam.mp.br/images/transparencia/Empenhos_2024/NE_976_695b7.pdf" TargetMode="External"/><Relationship Id="rId1455" Type="http://schemas.openxmlformats.org/officeDocument/2006/relationships/hyperlink" Target="https://mpam.mp.br/images/transparencia/Empenhos_2024/NE_1224_a5319.pdf" TargetMode="External"/><Relationship Id="rId1662" Type="http://schemas.openxmlformats.org/officeDocument/2006/relationships/hyperlink" Target="https://www.mpam.mp.br/images/transparencia/Empenhos_2024/NE_926_94034.pdf" TargetMode="External"/><Relationship Id="rId2201" Type="http://schemas.openxmlformats.org/officeDocument/2006/relationships/hyperlink" Target="https://www.mpam.mp.br/images/NE_2024_8e2ed.pdf" TargetMode="External"/><Relationship Id="rId1010" Type="http://schemas.openxmlformats.org/officeDocument/2006/relationships/hyperlink" Target="https://www.mpam.mp.br/images/transparencia/Empenhos_2024/NE_755_facb4.pdf" TargetMode="External"/><Relationship Id="rId1108" Type="http://schemas.openxmlformats.org/officeDocument/2006/relationships/hyperlink" Target="https://www.mpam.mp.br/images/transparencia/Empenhos_2024/NE_857_6d8dc.pdf" TargetMode="External"/><Relationship Id="rId1315" Type="http://schemas.openxmlformats.org/officeDocument/2006/relationships/hyperlink" Target="https://www.mpam.mp.br/images/transparencia/Empenhos_2024/NE_1045_645fd.pdf" TargetMode="External"/><Relationship Id="rId1967" Type="http://schemas.openxmlformats.org/officeDocument/2006/relationships/hyperlink" Target="https://www.mpam.mp.br/images/transparencia/Empenhos_2023/NE_2179_3f3ef.pdf" TargetMode="External"/><Relationship Id="rId1522" Type="http://schemas.openxmlformats.org/officeDocument/2006/relationships/hyperlink" Target="https://mpam.mp.br/images/transparencia/Empenhos_2024/NE_1297_69f02.pdf" TargetMode="External"/><Relationship Id="rId21" Type="http://schemas.openxmlformats.org/officeDocument/2006/relationships/hyperlink" Target="https://www.mpam.mp.br/images/1_TA_ao_CT_N%C2%BA_034-2021_-_MP-PGJ_52def.pdf" TargetMode="External"/><Relationship Id="rId2089" Type="http://schemas.openxmlformats.org/officeDocument/2006/relationships/hyperlink" Target="https://www.mpam.mp.br/images/NE_1884_aef98.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14_ca0c2.pdf" TargetMode="External"/><Relationship Id="rId682" Type="http://schemas.openxmlformats.org/officeDocument/2006/relationships/hyperlink" Target="https://www.mpam.mp.br/images/transparencia/Empenhos_2024/NE_497_0e6fd.pdf" TargetMode="External"/><Relationship Id="rId2156" Type="http://schemas.openxmlformats.org/officeDocument/2006/relationships/hyperlink" Target="https://www.mpam.mp.br/images/NE_1954_0cd10.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3/NE_45_3ea07.pdf" TargetMode="External"/><Relationship Id="rId542" Type="http://schemas.openxmlformats.org/officeDocument/2006/relationships/hyperlink" Target="https://www.mpam.mp.br/images/transparencia/Empenhos_2024/NE_292_c32aa.pdf" TargetMode="External"/><Relationship Id="rId1172" Type="http://schemas.openxmlformats.org/officeDocument/2006/relationships/hyperlink" Target="https://www.mpam.mp.br/images/transparencia/Empenhos_2023/NE_59_809d4.pdf" TargetMode="External"/><Relationship Id="rId2016" Type="http://schemas.openxmlformats.org/officeDocument/2006/relationships/hyperlink" Target="https://www.mpam.mp.br/images/NE_1761_033f2.pdf" TargetMode="External"/><Relationship Id="rId402" Type="http://schemas.openxmlformats.org/officeDocument/2006/relationships/hyperlink" Target="https://www.mpam.mp.br/images/transparencia/Empenhos_2024/NE_133_09b09.pdf" TargetMode="External"/><Relationship Id="rId1032" Type="http://schemas.openxmlformats.org/officeDocument/2006/relationships/hyperlink" Target="https://www.mpam.mp.br/images/transparencia/Empenhos_2024/NE_777_1465e.pdf" TargetMode="External"/><Relationship Id="rId1989" Type="http://schemas.openxmlformats.org/officeDocument/2006/relationships/hyperlink" Target="https://www.mpam.mp.br/images/NE_1729_dcbb2.pdf" TargetMode="External"/><Relationship Id="rId1849" Type="http://schemas.openxmlformats.org/officeDocument/2006/relationships/hyperlink" Target="https://www.mpam.mp.br/images/NE_1653_c4e1e.pdf" TargetMode="External"/><Relationship Id="rId192" Type="http://schemas.openxmlformats.org/officeDocument/2006/relationships/hyperlink" Target="https://www.mpam.mp.br/images/CT_07-2024_-_MP-PGJ_aa585.pdf" TargetMode="External"/><Relationship Id="rId1709" Type="http://schemas.openxmlformats.org/officeDocument/2006/relationships/hyperlink" Target="https://www.mpam.mp.br/images/transparencia/Empenhos_2024/NE_1478_e4b64.pdf" TargetMode="External"/><Relationship Id="rId1916" Type="http://schemas.openxmlformats.org/officeDocument/2006/relationships/hyperlink" Target="https://www.mpam.mp.br/images/transparencia/Empenhos_2024/NE_347_6fb1d.pdf" TargetMode="External"/><Relationship Id="rId2080" Type="http://schemas.openxmlformats.org/officeDocument/2006/relationships/hyperlink" Target="https://www.mpam.mp.br/images/NE_1868_75c24.pdf" TargetMode="External"/><Relationship Id="rId869" Type="http://schemas.openxmlformats.org/officeDocument/2006/relationships/hyperlink" Target="https://www.mpam.mp.br/images/transparencia/Empenhos_2024/NE_704_22002.pdf" TargetMode="External"/><Relationship Id="rId1499" Type="http://schemas.openxmlformats.org/officeDocument/2006/relationships/hyperlink" Target="https://mpam.mp.br/images/transparencia/Empenhos_2024/NE_1272_b9c30.pdf" TargetMode="External"/><Relationship Id="rId729" Type="http://schemas.openxmlformats.org/officeDocument/2006/relationships/hyperlink" Target="https://www.mpam.mp.br/images/transparencia/Empenhos_2024/NE_548_28eb5.pdf" TargetMode="External"/><Relationship Id="rId1359" Type="http://schemas.openxmlformats.org/officeDocument/2006/relationships/hyperlink" Target="https://www.mpam.mp.br/images/transparencia/Empenhos_2024/NE_1117_96f9f.pdf" TargetMode="External"/><Relationship Id="rId936" Type="http://schemas.openxmlformats.org/officeDocument/2006/relationships/hyperlink" Target="https://www.mpam.mp.br/images/transparencia/Empenhos_2024/NE_406_6517d.pdf" TargetMode="External"/><Relationship Id="rId1219" Type="http://schemas.openxmlformats.org/officeDocument/2006/relationships/hyperlink" Target="https://www.mpam.mp.br/images/transparencia/Empenhos_2024/NE_944_bcad5.pdf" TargetMode="External"/><Relationship Id="rId1566" Type="http://schemas.openxmlformats.org/officeDocument/2006/relationships/hyperlink" Target="https://mpam.mp.br/images/transparencia/Empenhos_2024/NE_1349_7024f.pdf" TargetMode="External"/><Relationship Id="rId1773" Type="http://schemas.openxmlformats.org/officeDocument/2006/relationships/hyperlink" Target="https://www.mpam.mp.br/images/NE_1560_a9fe7.pdf" TargetMode="External"/><Relationship Id="rId1980" Type="http://schemas.openxmlformats.org/officeDocument/2006/relationships/hyperlink" Target="https://www.mpam.mp.br/images/NE_1718_562b8.pdf" TargetMode="External"/><Relationship Id="rId65" Type="http://schemas.openxmlformats.org/officeDocument/2006/relationships/hyperlink" Target="https://www.mpam.mp.br/images/transparencia/Empenhos_2024/NE_6_27425.pdf" TargetMode="External"/><Relationship Id="rId1426" Type="http://schemas.openxmlformats.org/officeDocument/2006/relationships/hyperlink" Target="https://www.mpam.mp.br/images/transparencia/Empenhos_2023/NE_2441_4a96e.pdf" TargetMode="External"/><Relationship Id="rId1633" Type="http://schemas.openxmlformats.org/officeDocument/2006/relationships/hyperlink" Target="https://mpam.mp.br/images/transparencia/Empenhos_2024/NE_1429_811c1.pdf" TargetMode="External"/><Relationship Id="rId1840" Type="http://schemas.openxmlformats.org/officeDocument/2006/relationships/hyperlink" Target="https://www.mpam.mp.br/images/NE_1644_6e780.pdf" TargetMode="External"/><Relationship Id="rId1700" Type="http://schemas.openxmlformats.org/officeDocument/2006/relationships/hyperlink" Target="https://www.mpam.mp.br/images/transparencia/Empenhos_2024/NE_1466_daa55.pdf" TargetMode="External"/><Relationship Id="rId379" Type="http://schemas.openxmlformats.org/officeDocument/2006/relationships/hyperlink" Target="https://www.mpam.mp.br/images/transparencia/Empenhos_2024/NE_109_58310.pdf" TargetMode="External"/><Relationship Id="rId586" Type="http://schemas.openxmlformats.org/officeDocument/2006/relationships/hyperlink" Target="https://www.mpam.mp.br/images/transparencia/Empenhos_2024/NE_342_e7e1c.pdf" TargetMode="External"/><Relationship Id="rId793" Type="http://schemas.openxmlformats.org/officeDocument/2006/relationships/hyperlink" Target="https://www.mpam.mp.br/images/transparencia/Empenhos_2024/NE_622_a1fb1.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178_f09e3.pdf" TargetMode="External"/><Relationship Id="rId653" Type="http://schemas.openxmlformats.org/officeDocument/2006/relationships/hyperlink" Target="https://www.mpam.mp.br/images/transparencia/Empenhos_2024/NE_459_13799.pdf" TargetMode="External"/><Relationship Id="rId1076" Type="http://schemas.openxmlformats.org/officeDocument/2006/relationships/hyperlink" Target="https://www.mpam.mp.br/images/transparencia/Empenhos_2024/NE_824_ce2cf.pdf" TargetMode="External"/><Relationship Id="rId1283" Type="http://schemas.openxmlformats.org/officeDocument/2006/relationships/hyperlink" Target="https://www.mpam.mp.br/images/transparencia/Empenhos_2024/NE_1013_34261.pdf" TargetMode="External"/><Relationship Id="rId1490" Type="http://schemas.openxmlformats.org/officeDocument/2006/relationships/hyperlink" Target="https://mpam.mp.br/images/transparencia/Empenhos_2024/NE_1263_313f8.pdf" TargetMode="External"/><Relationship Id="rId2127" Type="http://schemas.openxmlformats.org/officeDocument/2006/relationships/hyperlink" Target="https://www.mpam.mp.br/images/NE_1922_e8972.pdf" TargetMode="External"/><Relationship Id="rId306" Type="http://schemas.openxmlformats.org/officeDocument/2006/relationships/hyperlink" Target="https://www.mpam.mp.br/images/2_TA_ao_CT_N%C2%BA_033-2021-MP-PGJ_5ca34.pdf" TargetMode="External"/><Relationship Id="rId860" Type="http://schemas.openxmlformats.org/officeDocument/2006/relationships/hyperlink" Target="https://www.mpam.mp.br/images/transparencia/Empenhos_2024/NE_695_59c6b.pdf" TargetMode="External"/><Relationship Id="rId1143" Type="http://schemas.openxmlformats.org/officeDocument/2006/relationships/hyperlink" Target="https://www.mpam.mp.br/images/transparencia/Empenhos_2024/NE_893_10505.pdf" TargetMode="External"/><Relationship Id="rId513" Type="http://schemas.openxmlformats.org/officeDocument/2006/relationships/hyperlink" Target="https://www.mpam.mp.br/images/transparencia/Empenhos_2024/NE_253_b9996.pdf" TargetMode="External"/><Relationship Id="rId720" Type="http://schemas.openxmlformats.org/officeDocument/2006/relationships/hyperlink" Target="https://www.mpam.mp.br/images/transparencia/Empenhos_2024/NE_536_f53d2.pdf" TargetMode="External"/><Relationship Id="rId1350" Type="http://schemas.openxmlformats.org/officeDocument/2006/relationships/hyperlink" Target="https://www.mpam.mp.br/images/transparencia/Empenhos_2024/NE_1108_ab86d.pdf" TargetMode="External"/><Relationship Id="rId1003" Type="http://schemas.openxmlformats.org/officeDocument/2006/relationships/hyperlink" Target="https://www.mpam.mp.br/images/transparencia/Empenhos_2024/NE_748_29785.pdf" TargetMode="External"/><Relationship Id="rId1210" Type="http://schemas.openxmlformats.org/officeDocument/2006/relationships/hyperlink" Target="https://www.mpam.mp.br/images/transparencia/Empenhos_2024/NE_935_c5e8f.pdf" TargetMode="External"/><Relationship Id="rId2191" Type="http://schemas.openxmlformats.org/officeDocument/2006/relationships/hyperlink" Target="https://www.mpam.mp.br/images/NE_2006_9e0a5.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1%C2%BA_TA_ao_CCT_03-2024_-_MP-PGJ_af319.pdf" TargetMode="External"/><Relationship Id="rId2051" Type="http://schemas.openxmlformats.org/officeDocument/2006/relationships/hyperlink" Target="https://www.mpam.mp.br/images/NE_1814_ad37e.pdf" TargetMode="External"/><Relationship Id="rId230" Type="http://schemas.openxmlformats.org/officeDocument/2006/relationships/hyperlink" Target="https://www.mpam.mp.br/images/transparencia/Empenhos_2023/NE_845_20199.pdf" TargetMode="External"/><Relationship Id="rId1677" Type="http://schemas.openxmlformats.org/officeDocument/2006/relationships/hyperlink" Target="https://www.mpam.mp.br/images/transparencia/Empenhos_2023/NE_2800_e9b48.pdf" TargetMode="External"/><Relationship Id="rId1884" Type="http://schemas.openxmlformats.org/officeDocument/2006/relationships/hyperlink" Target="https://www.mpam.mp.br/images/NE_1688_9d465.pdf" TargetMode="External"/><Relationship Id="rId907" Type="http://schemas.openxmlformats.org/officeDocument/2006/relationships/hyperlink" Target="https://www.mpam.mp.br/images/transparencia/Empenhos_2024/NE_438_b8788.pdf" TargetMode="External"/><Relationship Id="rId1537" Type="http://schemas.openxmlformats.org/officeDocument/2006/relationships/hyperlink" Target="https://mpam.mp.br/images/transparencia/Empenhos_2024/NE_1318_83454.pdf" TargetMode="External"/><Relationship Id="rId1744" Type="http://schemas.openxmlformats.org/officeDocument/2006/relationships/hyperlink" Target="https://www.mpam.mp.br/images/transparencia/Empenhos_2024/NE_1517_87cd8.pdf" TargetMode="External"/><Relationship Id="rId1951" Type="http://schemas.openxmlformats.org/officeDocument/2006/relationships/hyperlink" Target="https://www.mpam.mp.br/images/transparencia/Empenhos_2024/NE_796_c40d1.pdf" TargetMode="External"/><Relationship Id="rId36" Type="http://schemas.openxmlformats.org/officeDocument/2006/relationships/hyperlink" Target="https://www.mpam.mp.br/images/Contratos/2023/Aditivos/5%C2%BA_TA_ao_CT_03-2019_-_MP-PGJ_4f3e5.pdf" TargetMode="External"/><Relationship Id="rId1604" Type="http://schemas.openxmlformats.org/officeDocument/2006/relationships/hyperlink" Target="https://mpam.mp.br/images/transparencia/Empenhos_2024/NE_1388_0a4e6.pdf" TargetMode="External"/><Relationship Id="rId1811" Type="http://schemas.openxmlformats.org/officeDocument/2006/relationships/hyperlink" Target="https://www.mpam.mp.br/images/NE_1615_49685.pdf" TargetMode="External"/><Relationship Id="rId697" Type="http://schemas.openxmlformats.org/officeDocument/2006/relationships/hyperlink" Target="https://www.mpam.mp.br/images/transparencia/Empenhos_2024/NE_512_91316.pdf" TargetMode="External"/><Relationship Id="rId1187" Type="http://schemas.openxmlformats.org/officeDocument/2006/relationships/hyperlink" Target="https://www.mpam.mp.br/images/2%C2%BA_TA_ao_CT_034-2022_-_MP-PGJ_e8488.pdf" TargetMode="External"/><Relationship Id="rId557" Type="http://schemas.openxmlformats.org/officeDocument/2006/relationships/hyperlink" Target="https://www.mpam.mp.br/images/transparencia/Empenhos_2024/NE_308_7b3e4.pdf" TargetMode="External"/><Relationship Id="rId764" Type="http://schemas.openxmlformats.org/officeDocument/2006/relationships/hyperlink" Target="v" TargetMode="External"/><Relationship Id="rId971" Type="http://schemas.openxmlformats.org/officeDocument/2006/relationships/hyperlink" Target="https://www.mpam.mp.br/images/transparencia/Empenhos_2024/NE_716_27f9d.pdf" TargetMode="External"/><Relationship Id="rId1394" Type="http://schemas.openxmlformats.org/officeDocument/2006/relationships/hyperlink" Target="https://www.mpam.mp.br/images/transparencia/Empenhos_2024/NE_1180_3aa63.pdf" TargetMode="External"/><Relationship Id="rId417" Type="http://schemas.openxmlformats.org/officeDocument/2006/relationships/hyperlink" Target="https://www.mpam.mp.br/images/transparencia/Empenhos_2024/NE_149_e1e78.pdf" TargetMode="External"/><Relationship Id="rId624" Type="http://schemas.openxmlformats.org/officeDocument/2006/relationships/hyperlink" Target="https://www.mpam.mp.br/images/transparencia/Empenhos_2024/NE_429_953a3.pdf" TargetMode="External"/><Relationship Id="rId831" Type="http://schemas.openxmlformats.org/officeDocument/2006/relationships/hyperlink" Target="https://www.mpam.mp.br/images/transparencia/Empenhos_2024/NE_666_2194b.pdf" TargetMode="External"/><Relationship Id="rId1047" Type="http://schemas.openxmlformats.org/officeDocument/2006/relationships/hyperlink" Target="https://www.mpam.mp.br/images/transparencia/Empenhos_2024/NE_795_2df1a.pdf" TargetMode="External"/><Relationship Id="rId1254" Type="http://schemas.openxmlformats.org/officeDocument/2006/relationships/hyperlink" Target="https://www.mpam.mp.br/images/transparencia/Empenhos_2024/NE_982_4ebd8.pdf" TargetMode="External"/><Relationship Id="rId1461" Type="http://schemas.openxmlformats.org/officeDocument/2006/relationships/hyperlink" Target="https://mpam.mp.br/images/transparencia/Empenhos_2024/NE_1229_ffc94.pdf" TargetMode="External"/><Relationship Id="rId1114" Type="http://schemas.openxmlformats.org/officeDocument/2006/relationships/hyperlink" Target="https://www.mpam.mp.br/images/transparencia/Empenhos_2024/NE_863_f420f.pdf" TargetMode="External"/><Relationship Id="rId1321" Type="http://schemas.openxmlformats.org/officeDocument/2006/relationships/hyperlink" Target="https://www.mpam.mp.br/images/transparencia/Empenhos_2024/NE_1051_9b0f3.pdf" TargetMode="External"/><Relationship Id="rId2095" Type="http://schemas.openxmlformats.org/officeDocument/2006/relationships/hyperlink" Target="https://www.mpam.mp.br/images/NE_1890_7237f.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20_dc672.pdf" TargetMode="External"/><Relationship Id="rId2162" Type="http://schemas.openxmlformats.org/officeDocument/2006/relationships/hyperlink" Target="https://www.mpam.mp.br/images/NE_1960_9e4b0.pdf" TargetMode="External"/><Relationship Id="rId134" Type="http://schemas.openxmlformats.org/officeDocument/2006/relationships/hyperlink" Target="https://www.mpam.mp.br/images/transparencia/Empenhos_2024/NE_79_e4140.pdf" TargetMode="External"/><Relationship Id="rId341" Type="http://schemas.openxmlformats.org/officeDocument/2006/relationships/hyperlink" Target="https://www.mpam.mp.br/images/transparencia/Empenhos_2023/NE_747_d7657.pdf" TargetMode="External"/><Relationship Id="rId2022" Type="http://schemas.openxmlformats.org/officeDocument/2006/relationships/hyperlink" Target="https://www.mpam.mp.br/images/NE_1772_9f69d.pdf" TargetMode="External"/><Relationship Id="rId201" Type="http://schemas.openxmlformats.org/officeDocument/2006/relationships/hyperlink" Target="https://www.mpam.mp.br/images/NE_204_9f28d.pdf" TargetMode="External"/><Relationship Id="rId1788" Type="http://schemas.openxmlformats.org/officeDocument/2006/relationships/hyperlink" Target="https://www.mpam.mp.br/images/NE_1581_22f9a.pdf" TargetMode="External"/><Relationship Id="rId1995" Type="http://schemas.openxmlformats.org/officeDocument/2006/relationships/hyperlink" Target="https://www.mpam.mp.br/images/NE_1738_266f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L2118"/>
  <sheetViews>
    <sheetView tabSelected="1" topLeftCell="A2071" zoomScale="70" zoomScaleNormal="70" zoomScaleSheetLayoutView="55" workbookViewId="0">
      <selection activeCell="A2114" sqref="A2114:I2114"/>
    </sheetView>
  </sheetViews>
  <sheetFormatPr defaultRowHeight="16.5"/>
  <cols>
    <col min="1" max="1" width="67.75" style="14" customWidth="1"/>
    <col min="2" max="2" width="23.75" style="14" customWidth="1"/>
    <col min="3" max="3" width="112.375" style="26" customWidth="1"/>
    <col min="4" max="4" width="23.875" style="27" bestFit="1" customWidth="1"/>
    <col min="5" max="5" width="29.125" style="27" customWidth="1"/>
    <col min="6" max="6" width="22.875" style="27" customWidth="1"/>
    <col min="7" max="7" width="25.5" style="14" customWidth="1"/>
    <col min="8" max="8" width="29.875" style="86" customWidth="1"/>
    <col min="9" max="9" width="30.125" style="14" customWidth="1"/>
    <col min="10" max="10" width="9.625" style="1" bestFit="1" customWidth="1"/>
    <col min="11" max="11" width="18.125" style="1" bestFit="1" customWidth="1"/>
    <col min="12" max="12" width="21" style="1" customWidth="1"/>
    <col min="13" max="13" width="18.625" style="1" customWidth="1"/>
    <col min="14" max="16384" width="9" style="1"/>
  </cols>
  <sheetData>
    <row r="1" spans="1:11" ht="18">
      <c r="A1" s="1"/>
      <c r="B1" s="1"/>
      <c r="C1" s="6"/>
      <c r="D1" s="3"/>
      <c r="E1" s="3"/>
      <c r="F1" s="72"/>
      <c r="G1" s="72"/>
      <c r="H1" s="72"/>
      <c r="I1" s="72"/>
      <c r="J1" s="72"/>
    </row>
    <row r="2" spans="1:11" ht="68.25" customHeight="1">
      <c r="A2" s="146" t="s">
        <v>3878</v>
      </c>
      <c r="B2" s="146"/>
      <c r="C2" s="146"/>
      <c r="D2" s="146"/>
      <c r="E2" s="146"/>
      <c r="F2" s="146"/>
      <c r="G2" s="146"/>
      <c r="H2" s="146"/>
      <c r="I2" s="146"/>
    </row>
    <row r="3" spans="1:11" ht="28.5" customHeight="1">
      <c r="A3" s="145" t="s">
        <v>0</v>
      </c>
      <c r="B3" s="145"/>
      <c r="C3" s="145"/>
      <c r="D3" s="145"/>
      <c r="E3" s="145"/>
      <c r="F3" s="145"/>
      <c r="G3" s="145"/>
      <c r="H3" s="145"/>
      <c r="I3" s="145"/>
    </row>
    <row r="4" spans="1:11" ht="18">
      <c r="A4" s="1"/>
      <c r="B4" s="1"/>
      <c r="C4" s="2"/>
      <c r="D4" s="3"/>
      <c r="E4" s="3"/>
      <c r="F4" s="72"/>
      <c r="G4" s="72"/>
      <c r="H4" s="72"/>
      <c r="I4" s="72"/>
      <c r="J4" s="72"/>
    </row>
    <row r="5" spans="1:11" ht="23.25">
      <c r="A5" s="147" t="s">
        <v>1</v>
      </c>
      <c r="B5" s="147"/>
      <c r="C5" s="147"/>
      <c r="D5" s="147"/>
      <c r="E5" s="147"/>
      <c r="F5" s="147"/>
      <c r="G5" s="147"/>
      <c r="H5" s="147"/>
      <c r="I5" s="147"/>
    </row>
    <row r="6" spans="1:11" s="5" customFormat="1" ht="33">
      <c r="A6" s="4" t="s">
        <v>2</v>
      </c>
      <c r="B6" s="4" t="s">
        <v>3</v>
      </c>
      <c r="C6" s="4" t="s">
        <v>4</v>
      </c>
      <c r="D6" s="4" t="s">
        <v>5</v>
      </c>
      <c r="E6" s="4" t="s">
        <v>6</v>
      </c>
      <c r="F6" s="4" t="s">
        <v>7</v>
      </c>
      <c r="G6" s="4" t="s">
        <v>8</v>
      </c>
      <c r="H6" s="4" t="s">
        <v>9</v>
      </c>
      <c r="I6" s="4" t="s">
        <v>10</v>
      </c>
    </row>
    <row r="7" spans="1:11" s="58" customFormat="1" ht="105">
      <c r="A7" s="52" t="s">
        <v>11</v>
      </c>
      <c r="B7" s="53">
        <v>4824261000187</v>
      </c>
      <c r="C7" s="51" t="s">
        <v>12</v>
      </c>
      <c r="D7" s="54" t="s">
        <v>13</v>
      </c>
      <c r="E7" s="52" t="s">
        <v>14</v>
      </c>
      <c r="F7" s="73" t="s">
        <v>15</v>
      </c>
      <c r="G7" s="78">
        <v>81000</v>
      </c>
      <c r="H7" s="79">
        <v>9000</v>
      </c>
      <c r="I7" s="78">
        <v>63000</v>
      </c>
      <c r="K7" s="122"/>
    </row>
    <row r="8" spans="1:11" s="58" customFormat="1" ht="45">
      <c r="A8" s="52" t="s">
        <v>16</v>
      </c>
      <c r="B8" s="53">
        <v>5828884000190</v>
      </c>
      <c r="C8" s="50" t="s">
        <v>17</v>
      </c>
      <c r="D8" s="54" t="s">
        <v>18</v>
      </c>
      <c r="E8" s="52" t="s">
        <v>19</v>
      </c>
      <c r="F8" s="73" t="s">
        <v>20</v>
      </c>
      <c r="G8" s="78">
        <v>1104360.24</v>
      </c>
      <c r="H8" s="79">
        <v>96328.06</v>
      </c>
      <c r="I8" s="78">
        <v>770624.48</v>
      </c>
      <c r="K8" s="122"/>
    </row>
    <row r="9" spans="1:11" s="58" customFormat="1" ht="75">
      <c r="A9" s="52" t="s">
        <v>16</v>
      </c>
      <c r="B9" s="53">
        <v>5828884000190</v>
      </c>
      <c r="C9" s="50" t="s">
        <v>21</v>
      </c>
      <c r="D9" s="54" t="s">
        <v>18</v>
      </c>
      <c r="E9" s="52" t="s">
        <v>19</v>
      </c>
      <c r="F9" s="73" t="s">
        <v>22</v>
      </c>
      <c r="G9" s="78">
        <v>51576.480000000003</v>
      </c>
      <c r="H9" s="79">
        <v>0</v>
      </c>
      <c r="I9" s="78">
        <v>0</v>
      </c>
      <c r="K9" s="122"/>
    </row>
    <row r="10" spans="1:11" s="58" customFormat="1" ht="60">
      <c r="A10" s="52" t="s">
        <v>23</v>
      </c>
      <c r="B10" s="53">
        <v>2341467000120</v>
      </c>
      <c r="C10" s="50" t="s">
        <v>24</v>
      </c>
      <c r="D10" s="54" t="s">
        <v>18</v>
      </c>
      <c r="E10" s="52" t="s">
        <v>25</v>
      </c>
      <c r="F10" s="73" t="s">
        <v>26</v>
      </c>
      <c r="G10" s="78">
        <v>122265.28</v>
      </c>
      <c r="H10" s="79">
        <v>0</v>
      </c>
      <c r="I10" s="78">
        <v>122265.28</v>
      </c>
      <c r="K10" s="122"/>
    </row>
    <row r="11" spans="1:11" s="58" customFormat="1" ht="45">
      <c r="A11" s="52" t="s">
        <v>23</v>
      </c>
      <c r="B11" s="53">
        <v>2341467000120</v>
      </c>
      <c r="C11" s="50" t="s">
        <v>27</v>
      </c>
      <c r="D11" s="54" t="s">
        <v>18</v>
      </c>
      <c r="E11" s="52" t="s">
        <v>25</v>
      </c>
      <c r="F11" s="73" t="s">
        <v>28</v>
      </c>
      <c r="G11" s="78">
        <v>661022.4</v>
      </c>
      <c r="H11" s="79">
        <v>50084.92</v>
      </c>
      <c r="I11" s="78">
        <v>341585.48</v>
      </c>
      <c r="K11" s="122"/>
    </row>
    <row r="12" spans="1:11" s="58" customFormat="1" ht="75">
      <c r="A12" s="52" t="s">
        <v>29</v>
      </c>
      <c r="B12" s="53">
        <v>84544469000181</v>
      </c>
      <c r="C12" s="50" t="s">
        <v>30</v>
      </c>
      <c r="D12" s="54" t="s">
        <v>13</v>
      </c>
      <c r="E12" s="52" t="s">
        <v>14</v>
      </c>
      <c r="F12" s="73" t="s">
        <v>31</v>
      </c>
      <c r="G12" s="78">
        <v>24799.88</v>
      </c>
      <c r="H12" s="79">
        <v>13412.18</v>
      </c>
      <c r="I12" s="78">
        <v>24799.88</v>
      </c>
      <c r="K12" s="122"/>
    </row>
    <row r="13" spans="1:11" s="58" customFormat="1" ht="75">
      <c r="A13" s="52" t="s">
        <v>29</v>
      </c>
      <c r="B13" s="53">
        <v>84544469000181</v>
      </c>
      <c r="C13" s="50" t="s">
        <v>32</v>
      </c>
      <c r="D13" s="54" t="s">
        <v>13</v>
      </c>
      <c r="E13" s="52" t="s">
        <v>14</v>
      </c>
      <c r="F13" s="73" t="s">
        <v>33</v>
      </c>
      <c r="G13" s="78">
        <v>14276.08</v>
      </c>
      <c r="H13" s="79">
        <v>0</v>
      </c>
      <c r="I13" s="78">
        <v>8785.2800000000007</v>
      </c>
      <c r="K13" s="122"/>
    </row>
    <row r="14" spans="1:11" s="58" customFormat="1" ht="75">
      <c r="A14" s="52" t="s">
        <v>23</v>
      </c>
      <c r="B14" s="53">
        <v>2341467000120</v>
      </c>
      <c r="C14" s="50" t="s">
        <v>34</v>
      </c>
      <c r="D14" s="54" t="s">
        <v>18</v>
      </c>
      <c r="E14" s="52" t="s">
        <v>25</v>
      </c>
      <c r="F14" s="73" t="s">
        <v>35</v>
      </c>
      <c r="G14" s="78">
        <v>246134.88</v>
      </c>
      <c r="H14" s="79">
        <v>11356.26</v>
      </c>
      <c r="I14" s="78">
        <v>73414.83</v>
      </c>
      <c r="K14" s="122"/>
    </row>
    <row r="15" spans="1:11" s="58" customFormat="1" ht="75">
      <c r="A15" s="52" t="s">
        <v>36</v>
      </c>
      <c r="B15" s="53">
        <v>12715889000172</v>
      </c>
      <c r="C15" s="50" t="s">
        <v>37</v>
      </c>
      <c r="D15" s="54" t="s">
        <v>13</v>
      </c>
      <c r="E15" s="52" t="s">
        <v>14</v>
      </c>
      <c r="F15" s="73" t="s">
        <v>38</v>
      </c>
      <c r="G15" s="78">
        <v>28110.46</v>
      </c>
      <c r="H15" s="79">
        <v>0</v>
      </c>
      <c r="I15" s="78">
        <v>0</v>
      </c>
      <c r="K15" s="122"/>
    </row>
    <row r="16" spans="1:11" s="58" customFormat="1" ht="90">
      <c r="A16" s="52" t="s">
        <v>39</v>
      </c>
      <c r="B16" s="53">
        <v>26722189000110</v>
      </c>
      <c r="C16" s="50" t="s">
        <v>40</v>
      </c>
      <c r="D16" s="54" t="s">
        <v>13</v>
      </c>
      <c r="E16" s="52" t="s">
        <v>14</v>
      </c>
      <c r="F16" s="73" t="s">
        <v>41</v>
      </c>
      <c r="G16" s="78">
        <v>440000</v>
      </c>
      <c r="H16" s="79">
        <v>0</v>
      </c>
      <c r="I16" s="78">
        <v>440000</v>
      </c>
      <c r="K16" s="122"/>
    </row>
    <row r="17" spans="1:11" s="58" customFormat="1" ht="90">
      <c r="A17" s="52" t="s">
        <v>39</v>
      </c>
      <c r="B17" s="53">
        <v>26722189000110</v>
      </c>
      <c r="C17" s="50" t="s">
        <v>42</v>
      </c>
      <c r="D17" s="54" t="s">
        <v>13</v>
      </c>
      <c r="E17" s="52" t="s">
        <v>14</v>
      </c>
      <c r="F17" s="73" t="s">
        <v>43</v>
      </c>
      <c r="G17" s="78">
        <v>247500</v>
      </c>
      <c r="H17" s="79">
        <v>65339.34</v>
      </c>
      <c r="I17" s="78">
        <v>206909.46</v>
      </c>
      <c r="K17" s="122"/>
    </row>
    <row r="18" spans="1:11" s="58" customFormat="1" ht="75">
      <c r="A18" s="52" t="s">
        <v>44</v>
      </c>
      <c r="B18" s="53">
        <v>84468636000152</v>
      </c>
      <c r="C18" s="50" t="s">
        <v>45</v>
      </c>
      <c r="D18" s="54" t="s">
        <v>18</v>
      </c>
      <c r="E18" s="52" t="s">
        <v>19</v>
      </c>
      <c r="F18" s="73" t="s">
        <v>46</v>
      </c>
      <c r="G18" s="78">
        <v>1079863.55</v>
      </c>
      <c r="H18" s="79">
        <v>126546.51</v>
      </c>
      <c r="I18" s="78">
        <v>1005524.51</v>
      </c>
      <c r="K18" s="122"/>
    </row>
    <row r="19" spans="1:11" s="58" customFormat="1" ht="75">
      <c r="A19" s="52" t="s">
        <v>47</v>
      </c>
      <c r="B19" s="53">
        <v>5610079000196</v>
      </c>
      <c r="C19" s="50" t="s">
        <v>48</v>
      </c>
      <c r="D19" s="54" t="s">
        <v>18</v>
      </c>
      <c r="E19" s="52" t="s">
        <v>25</v>
      </c>
      <c r="F19" s="73" t="s">
        <v>49</v>
      </c>
      <c r="G19" s="78">
        <v>2234.7600000000002</v>
      </c>
      <c r="H19" s="79">
        <v>0</v>
      </c>
      <c r="I19" s="78">
        <v>5.58</v>
      </c>
      <c r="K19" s="122"/>
    </row>
    <row r="20" spans="1:11" s="58" customFormat="1" ht="75">
      <c r="A20" s="52" t="s">
        <v>50</v>
      </c>
      <c r="B20" s="53">
        <v>4406195000125</v>
      </c>
      <c r="C20" s="50" t="s">
        <v>51</v>
      </c>
      <c r="D20" s="54" t="s">
        <v>18</v>
      </c>
      <c r="E20" s="52" t="s">
        <v>25</v>
      </c>
      <c r="F20" s="73" t="s">
        <v>52</v>
      </c>
      <c r="G20" s="78">
        <v>18856.8</v>
      </c>
      <c r="H20" s="79">
        <v>1110.55</v>
      </c>
      <c r="I20" s="78">
        <v>8740.1200000000008</v>
      </c>
      <c r="K20" s="122"/>
    </row>
    <row r="21" spans="1:11" s="58" customFormat="1" ht="90">
      <c r="A21" s="52" t="s">
        <v>53</v>
      </c>
      <c r="B21" s="53">
        <v>7273545000110</v>
      </c>
      <c r="C21" s="50" t="s">
        <v>54</v>
      </c>
      <c r="D21" s="54" t="s">
        <v>13</v>
      </c>
      <c r="E21" s="52" t="s">
        <v>19</v>
      </c>
      <c r="F21" s="73" t="s">
        <v>55</v>
      </c>
      <c r="G21" s="78">
        <v>101850</v>
      </c>
      <c r="H21" s="79">
        <v>0</v>
      </c>
      <c r="I21" s="78">
        <v>0</v>
      </c>
      <c r="K21" s="122"/>
    </row>
    <row r="22" spans="1:11" s="58" customFormat="1" ht="75">
      <c r="A22" s="52" t="s">
        <v>56</v>
      </c>
      <c r="B22" s="53">
        <v>8584308000133</v>
      </c>
      <c r="C22" s="50" t="s">
        <v>57</v>
      </c>
      <c r="D22" s="54" t="s">
        <v>13</v>
      </c>
      <c r="E22" s="52" t="s">
        <v>19</v>
      </c>
      <c r="F22" s="73" t="s">
        <v>58</v>
      </c>
      <c r="G22" s="78">
        <v>5133.33</v>
      </c>
      <c r="H22" s="79">
        <v>0</v>
      </c>
      <c r="I22" s="78">
        <v>1100</v>
      </c>
      <c r="K22" s="122"/>
    </row>
    <row r="23" spans="1:11" s="58" customFormat="1" ht="60">
      <c r="A23" s="52" t="s">
        <v>59</v>
      </c>
      <c r="B23" s="53">
        <v>60501293000112</v>
      </c>
      <c r="C23" s="50" t="s">
        <v>60</v>
      </c>
      <c r="D23" s="54" t="s">
        <v>18</v>
      </c>
      <c r="E23" s="52" t="s">
        <v>25</v>
      </c>
      <c r="F23" s="73" t="s">
        <v>61</v>
      </c>
      <c r="G23" s="78">
        <v>60318.1</v>
      </c>
      <c r="H23" s="79">
        <v>12063.62</v>
      </c>
      <c r="I23" s="78">
        <v>48254.48</v>
      </c>
      <c r="K23" s="122"/>
    </row>
    <row r="24" spans="1:11" s="58" customFormat="1" ht="90">
      <c r="A24" s="52" t="s">
        <v>62</v>
      </c>
      <c r="B24" s="53">
        <v>11379887000197</v>
      </c>
      <c r="C24" s="50" t="s">
        <v>63</v>
      </c>
      <c r="D24" s="54" t="s">
        <v>13</v>
      </c>
      <c r="E24" s="52" t="s">
        <v>14</v>
      </c>
      <c r="F24" s="73" t="s">
        <v>64</v>
      </c>
      <c r="G24" s="78">
        <v>2287.7600000000002</v>
      </c>
      <c r="H24" s="79">
        <v>0</v>
      </c>
      <c r="I24" s="78">
        <v>2233.27</v>
      </c>
      <c r="K24" s="122"/>
    </row>
    <row r="25" spans="1:11" s="58" customFormat="1" ht="90">
      <c r="A25" s="52" t="s">
        <v>65</v>
      </c>
      <c r="B25" s="53">
        <v>2037069000115</v>
      </c>
      <c r="C25" s="50" t="s">
        <v>66</v>
      </c>
      <c r="D25" s="54" t="s">
        <v>13</v>
      </c>
      <c r="E25" s="52" t="s">
        <v>14</v>
      </c>
      <c r="F25" s="73" t="s">
        <v>67</v>
      </c>
      <c r="G25" s="78">
        <v>591860.98</v>
      </c>
      <c r="H25" s="79">
        <v>63842.97</v>
      </c>
      <c r="I25" s="78">
        <v>440565.91999999993</v>
      </c>
      <c r="K25" s="122"/>
    </row>
    <row r="26" spans="1:11" s="58" customFormat="1" ht="90">
      <c r="A26" s="52" t="s">
        <v>68</v>
      </c>
      <c r="B26" s="53">
        <v>6330703272</v>
      </c>
      <c r="C26" s="50" t="s">
        <v>69</v>
      </c>
      <c r="D26" s="54" t="s">
        <v>18</v>
      </c>
      <c r="E26" s="52" t="s">
        <v>19</v>
      </c>
      <c r="F26" s="73" t="s">
        <v>70</v>
      </c>
      <c r="G26" s="78">
        <v>47120.42</v>
      </c>
      <c r="H26" s="79">
        <v>2729.74</v>
      </c>
      <c r="I26" s="78">
        <v>47120.42</v>
      </c>
      <c r="K26" s="122"/>
    </row>
    <row r="27" spans="1:11" s="58" customFormat="1" ht="90">
      <c r="A27" s="52" t="s">
        <v>71</v>
      </c>
      <c r="B27" s="53">
        <v>2593165000140</v>
      </c>
      <c r="C27" s="50" t="s">
        <v>72</v>
      </c>
      <c r="D27" s="54" t="s">
        <v>18</v>
      </c>
      <c r="E27" s="52" t="s">
        <v>25</v>
      </c>
      <c r="F27" s="73" t="s">
        <v>73</v>
      </c>
      <c r="G27" s="78">
        <v>426848.26</v>
      </c>
      <c r="H27" s="79">
        <v>74234.48</v>
      </c>
      <c r="I27" s="78">
        <v>259820.68</v>
      </c>
      <c r="K27" s="122"/>
    </row>
    <row r="28" spans="1:11" s="58" customFormat="1" ht="90">
      <c r="A28" s="52" t="s">
        <v>74</v>
      </c>
      <c r="B28" s="53">
        <v>18876112000176</v>
      </c>
      <c r="C28" s="50" t="s">
        <v>75</v>
      </c>
      <c r="D28" s="54" t="s">
        <v>13</v>
      </c>
      <c r="E28" s="52" t="s">
        <v>14</v>
      </c>
      <c r="F28" s="73" t="s">
        <v>76</v>
      </c>
      <c r="G28" s="78">
        <v>36799.65</v>
      </c>
      <c r="H28" s="79">
        <v>5100</v>
      </c>
      <c r="I28" s="78">
        <v>14400</v>
      </c>
      <c r="K28" s="122"/>
    </row>
    <row r="29" spans="1:11" s="58" customFormat="1" ht="90">
      <c r="A29" s="52" t="s">
        <v>77</v>
      </c>
      <c r="B29" s="53">
        <v>12891300000197</v>
      </c>
      <c r="C29" s="50" t="s">
        <v>78</v>
      </c>
      <c r="D29" s="54" t="s">
        <v>13</v>
      </c>
      <c r="E29" s="52" t="s">
        <v>14</v>
      </c>
      <c r="F29" s="73" t="s">
        <v>79</v>
      </c>
      <c r="G29" s="78">
        <v>1353178.66</v>
      </c>
      <c r="H29" s="79">
        <v>0</v>
      </c>
      <c r="I29" s="78">
        <v>1353178.6600000001</v>
      </c>
      <c r="K29" s="122"/>
    </row>
    <row r="30" spans="1:11" s="58" customFormat="1" ht="90">
      <c r="A30" s="52" t="s">
        <v>80</v>
      </c>
      <c r="B30" s="53">
        <v>5155244250</v>
      </c>
      <c r="C30" s="50" t="s">
        <v>81</v>
      </c>
      <c r="D30" s="54" t="s">
        <v>18</v>
      </c>
      <c r="E30" s="52" t="s">
        <v>19</v>
      </c>
      <c r="F30" s="73" t="s">
        <v>82</v>
      </c>
      <c r="G30" s="78">
        <v>22800</v>
      </c>
      <c r="H30" s="79">
        <v>1900</v>
      </c>
      <c r="I30" s="78">
        <v>15200</v>
      </c>
      <c r="K30" s="122"/>
    </row>
    <row r="31" spans="1:11" s="58" customFormat="1" ht="105">
      <c r="A31" s="52" t="s">
        <v>83</v>
      </c>
      <c r="B31" s="53">
        <v>45629331272</v>
      </c>
      <c r="C31" s="50" t="s">
        <v>84</v>
      </c>
      <c r="D31" s="54" t="s">
        <v>18</v>
      </c>
      <c r="E31" s="52" t="s">
        <v>19</v>
      </c>
      <c r="F31" s="73" t="s">
        <v>85</v>
      </c>
      <c r="G31" s="78">
        <v>72000</v>
      </c>
      <c r="H31" s="79">
        <v>6000</v>
      </c>
      <c r="I31" s="78">
        <v>48000</v>
      </c>
      <c r="K31" s="122"/>
    </row>
    <row r="32" spans="1:11" s="58" customFormat="1" ht="90">
      <c r="A32" s="52" t="s">
        <v>86</v>
      </c>
      <c r="B32" s="53">
        <v>18422603000147</v>
      </c>
      <c r="C32" s="50" t="s">
        <v>87</v>
      </c>
      <c r="D32" s="54" t="s">
        <v>13</v>
      </c>
      <c r="E32" s="52" t="s">
        <v>14</v>
      </c>
      <c r="F32" s="73" t="s">
        <v>88</v>
      </c>
      <c r="G32" s="78">
        <v>15500</v>
      </c>
      <c r="H32" s="79">
        <v>0</v>
      </c>
      <c r="I32" s="78">
        <v>15500</v>
      </c>
      <c r="K32" s="122"/>
    </row>
    <row r="33" spans="1:11" s="58" customFormat="1" ht="90">
      <c r="A33" s="52" t="s">
        <v>89</v>
      </c>
      <c r="B33" s="53">
        <v>3264927000127</v>
      </c>
      <c r="C33" s="50" t="s">
        <v>90</v>
      </c>
      <c r="D33" s="54" t="s">
        <v>18</v>
      </c>
      <c r="E33" s="52" t="s">
        <v>25</v>
      </c>
      <c r="F33" s="73" t="s">
        <v>91</v>
      </c>
      <c r="G33" s="78">
        <v>61171.32</v>
      </c>
      <c r="H33" s="79">
        <v>19406.580000000002</v>
      </c>
      <c r="I33" s="78">
        <v>61023.450000000004</v>
      </c>
      <c r="K33" s="122"/>
    </row>
    <row r="34" spans="1:11" s="58" customFormat="1" ht="90">
      <c r="A34" s="52" t="s">
        <v>92</v>
      </c>
      <c r="B34" s="53">
        <v>40746380291</v>
      </c>
      <c r="C34" s="50" t="s">
        <v>93</v>
      </c>
      <c r="D34" s="54" t="s">
        <v>18</v>
      </c>
      <c r="E34" s="52" t="s">
        <v>19</v>
      </c>
      <c r="F34" s="73" t="s">
        <v>94</v>
      </c>
      <c r="G34" s="78">
        <v>6250</v>
      </c>
      <c r="H34" s="79">
        <v>0</v>
      </c>
      <c r="I34" s="78">
        <v>6250</v>
      </c>
      <c r="K34" s="122"/>
    </row>
    <row r="35" spans="1:11" s="58" customFormat="1" ht="90">
      <c r="A35" s="52" t="s">
        <v>95</v>
      </c>
      <c r="B35" s="53">
        <v>5926726000173</v>
      </c>
      <c r="C35" s="50" t="s">
        <v>96</v>
      </c>
      <c r="D35" s="54" t="s">
        <v>13</v>
      </c>
      <c r="E35" s="52" t="s">
        <v>14</v>
      </c>
      <c r="F35" s="73" t="s">
        <v>97</v>
      </c>
      <c r="G35" s="78">
        <v>41695.56</v>
      </c>
      <c r="H35" s="79">
        <v>0</v>
      </c>
      <c r="I35" s="78">
        <v>41695.56</v>
      </c>
      <c r="K35" s="122"/>
    </row>
    <row r="36" spans="1:11" s="58" customFormat="1" ht="75">
      <c r="A36" s="52" t="s">
        <v>98</v>
      </c>
      <c r="B36" s="53">
        <v>35486862000150</v>
      </c>
      <c r="C36" s="50" t="s">
        <v>99</v>
      </c>
      <c r="D36" s="54" t="s">
        <v>13</v>
      </c>
      <c r="E36" s="52" t="s">
        <v>14</v>
      </c>
      <c r="F36" s="73" t="s">
        <v>100</v>
      </c>
      <c r="G36" s="78">
        <v>47431.69</v>
      </c>
      <c r="H36" s="79">
        <v>4619.97</v>
      </c>
      <c r="I36" s="78">
        <v>23099.850000000002</v>
      </c>
      <c r="K36" s="122"/>
    </row>
    <row r="37" spans="1:11" s="58" customFormat="1" ht="75">
      <c r="A37" s="52" t="s">
        <v>101</v>
      </c>
      <c r="B37" s="53">
        <v>7875146000120</v>
      </c>
      <c r="C37" s="55" t="s">
        <v>102</v>
      </c>
      <c r="D37" s="54" t="s">
        <v>13</v>
      </c>
      <c r="E37" s="52" t="s">
        <v>14</v>
      </c>
      <c r="F37" s="73" t="s">
        <v>103</v>
      </c>
      <c r="G37" s="78">
        <v>32490</v>
      </c>
      <c r="H37" s="79">
        <v>0</v>
      </c>
      <c r="I37" s="78">
        <v>32490</v>
      </c>
      <c r="K37" s="122"/>
    </row>
    <row r="38" spans="1:11" s="58" customFormat="1" ht="90">
      <c r="A38" s="52" t="s">
        <v>104</v>
      </c>
      <c r="B38" s="53">
        <v>41037819000100</v>
      </c>
      <c r="C38" s="55" t="s">
        <v>105</v>
      </c>
      <c r="D38" s="54" t="s">
        <v>13</v>
      </c>
      <c r="E38" s="52" t="s">
        <v>19</v>
      </c>
      <c r="F38" s="73" t="s">
        <v>106</v>
      </c>
      <c r="G38" s="78">
        <v>13230</v>
      </c>
      <c r="H38" s="79">
        <v>0</v>
      </c>
      <c r="I38" s="78">
        <v>0</v>
      </c>
      <c r="K38" s="122"/>
    </row>
    <row r="39" spans="1:11" s="58" customFormat="1" ht="60">
      <c r="A39" s="52" t="s">
        <v>107</v>
      </c>
      <c r="B39" s="53">
        <v>49819384000168</v>
      </c>
      <c r="C39" s="55" t="s">
        <v>108</v>
      </c>
      <c r="D39" s="54" t="s">
        <v>13</v>
      </c>
      <c r="E39" s="52" t="s">
        <v>14</v>
      </c>
      <c r="F39" s="73" t="s">
        <v>109</v>
      </c>
      <c r="G39" s="78">
        <v>28237.5</v>
      </c>
      <c r="H39" s="79">
        <v>0</v>
      </c>
      <c r="I39" s="78">
        <v>28237.5</v>
      </c>
      <c r="K39" s="122"/>
    </row>
    <row r="40" spans="1:11" s="58" customFormat="1" ht="90">
      <c r="A40" s="52" t="s">
        <v>110</v>
      </c>
      <c r="B40" s="53">
        <v>76535764000143</v>
      </c>
      <c r="C40" s="50" t="s">
        <v>111</v>
      </c>
      <c r="D40" s="54" t="s">
        <v>13</v>
      </c>
      <c r="E40" s="52" t="s">
        <v>14</v>
      </c>
      <c r="F40" s="73" t="s">
        <v>112</v>
      </c>
      <c r="G40" s="78">
        <v>37754.720000000001</v>
      </c>
      <c r="H40" s="79">
        <v>0</v>
      </c>
      <c r="I40" s="78">
        <v>7693.9000000000005</v>
      </c>
      <c r="K40" s="122"/>
    </row>
    <row r="41" spans="1:11" s="58" customFormat="1" ht="105">
      <c r="A41" s="52" t="s">
        <v>110</v>
      </c>
      <c r="B41" s="53">
        <v>76535764000143</v>
      </c>
      <c r="C41" s="50" t="s">
        <v>113</v>
      </c>
      <c r="D41" s="54" t="s">
        <v>18</v>
      </c>
      <c r="E41" s="52" t="s">
        <v>19</v>
      </c>
      <c r="F41" s="73" t="s">
        <v>114</v>
      </c>
      <c r="G41" s="78">
        <v>158850.70000000001</v>
      </c>
      <c r="H41" s="79">
        <v>13681.21</v>
      </c>
      <c r="I41" s="78">
        <v>67662.600000000006</v>
      </c>
      <c r="K41" s="122"/>
    </row>
    <row r="42" spans="1:11" s="58" customFormat="1" ht="75">
      <c r="A42" s="52" t="s">
        <v>115</v>
      </c>
      <c r="B42" s="53">
        <v>5340639000130</v>
      </c>
      <c r="C42" s="50" t="s">
        <v>116</v>
      </c>
      <c r="D42" s="54" t="s">
        <v>13</v>
      </c>
      <c r="E42" s="52" t="s">
        <v>14</v>
      </c>
      <c r="F42" s="73" t="s">
        <v>117</v>
      </c>
      <c r="G42" s="78">
        <v>13465.96</v>
      </c>
      <c r="H42" s="79">
        <v>0</v>
      </c>
      <c r="I42" s="78">
        <v>0</v>
      </c>
      <c r="K42" s="122"/>
    </row>
    <row r="43" spans="1:11" s="58" customFormat="1" ht="75">
      <c r="A43" s="52" t="s">
        <v>115</v>
      </c>
      <c r="B43" s="53">
        <v>5340639000130</v>
      </c>
      <c r="C43" s="50" t="s">
        <v>118</v>
      </c>
      <c r="D43" s="54" t="s">
        <v>13</v>
      </c>
      <c r="E43" s="52" t="s">
        <v>14</v>
      </c>
      <c r="F43" s="73" t="s">
        <v>119</v>
      </c>
      <c r="G43" s="78">
        <v>37243.81</v>
      </c>
      <c r="H43" s="79">
        <v>12863.96</v>
      </c>
      <c r="I43" s="78">
        <v>12863.96</v>
      </c>
      <c r="K43" s="122"/>
    </row>
    <row r="44" spans="1:11" s="58" customFormat="1" ht="105">
      <c r="A44" s="52" t="s">
        <v>120</v>
      </c>
      <c r="B44" s="53">
        <v>4407920000180</v>
      </c>
      <c r="C44" s="50" t="s">
        <v>121</v>
      </c>
      <c r="D44" s="54" t="s">
        <v>18</v>
      </c>
      <c r="E44" s="52" t="s">
        <v>19</v>
      </c>
      <c r="F44" s="73" t="s">
        <v>122</v>
      </c>
      <c r="G44" s="78">
        <v>27625.35</v>
      </c>
      <c r="H44" s="79">
        <v>0</v>
      </c>
      <c r="I44" s="78">
        <v>27625.35</v>
      </c>
      <c r="K44" s="122"/>
    </row>
    <row r="45" spans="1:11" s="58" customFormat="1" ht="75">
      <c r="A45" s="52" t="s">
        <v>120</v>
      </c>
      <c r="B45" s="53">
        <v>4407920000180</v>
      </c>
      <c r="C45" s="50" t="s">
        <v>123</v>
      </c>
      <c r="D45" s="54" t="s">
        <v>18</v>
      </c>
      <c r="E45" s="52" t="s">
        <v>19</v>
      </c>
      <c r="F45" s="73" t="s">
        <v>124</v>
      </c>
      <c r="G45" s="78">
        <v>14511.27</v>
      </c>
      <c r="H45" s="79">
        <v>0</v>
      </c>
      <c r="I45" s="78">
        <v>4562.67</v>
      </c>
      <c r="K45" s="122"/>
    </row>
    <row r="46" spans="1:11" s="58" customFormat="1" ht="90">
      <c r="A46" s="52" t="s">
        <v>120</v>
      </c>
      <c r="B46" s="53">
        <v>4407920000180</v>
      </c>
      <c r="C46" s="50" t="s">
        <v>125</v>
      </c>
      <c r="D46" s="54" t="s">
        <v>18</v>
      </c>
      <c r="E46" s="52" t="s">
        <v>19</v>
      </c>
      <c r="F46" s="73" t="s">
        <v>126</v>
      </c>
      <c r="G46" s="78">
        <v>22358.62</v>
      </c>
      <c r="H46" s="79">
        <v>0</v>
      </c>
      <c r="I46" s="78">
        <v>20432.739999999998</v>
      </c>
      <c r="K46" s="122"/>
    </row>
    <row r="47" spans="1:11" s="58" customFormat="1" ht="75">
      <c r="A47" s="52" t="s">
        <v>127</v>
      </c>
      <c r="B47" s="53">
        <v>4597340000100</v>
      </c>
      <c r="C47" s="50" t="s">
        <v>128</v>
      </c>
      <c r="D47" s="54" t="s">
        <v>18</v>
      </c>
      <c r="E47" s="52" t="s">
        <v>25</v>
      </c>
      <c r="F47" s="73" t="s">
        <v>129</v>
      </c>
      <c r="G47" s="78">
        <v>2703.36</v>
      </c>
      <c r="H47" s="79">
        <v>0</v>
      </c>
      <c r="I47" s="78">
        <v>0</v>
      </c>
      <c r="K47" s="122"/>
    </row>
    <row r="48" spans="1:11" s="58" customFormat="1" ht="75">
      <c r="A48" s="52" t="s">
        <v>130</v>
      </c>
      <c r="B48" s="53">
        <v>4320180000140</v>
      </c>
      <c r="C48" s="50" t="s">
        <v>131</v>
      </c>
      <c r="D48" s="54" t="s">
        <v>18</v>
      </c>
      <c r="E48" s="52" t="s">
        <v>25</v>
      </c>
      <c r="F48" s="73" t="s">
        <v>132</v>
      </c>
      <c r="G48" s="78">
        <v>3000</v>
      </c>
      <c r="H48" s="79">
        <v>254</v>
      </c>
      <c r="I48" s="78">
        <v>870.13</v>
      </c>
      <c r="K48" s="122"/>
    </row>
    <row r="49" spans="1:11" s="58" customFormat="1" ht="75">
      <c r="A49" s="52" t="s">
        <v>133</v>
      </c>
      <c r="B49" s="53">
        <v>8848656000170</v>
      </c>
      <c r="C49" s="50" t="s">
        <v>134</v>
      </c>
      <c r="D49" s="54" t="s">
        <v>18</v>
      </c>
      <c r="E49" s="52" t="s">
        <v>25</v>
      </c>
      <c r="F49" s="73" t="s">
        <v>135</v>
      </c>
      <c r="G49" s="78">
        <v>182.67</v>
      </c>
      <c r="H49" s="79">
        <v>0</v>
      </c>
      <c r="I49" s="78">
        <v>0</v>
      </c>
      <c r="K49" s="122"/>
    </row>
    <row r="50" spans="1:11" s="58" customFormat="1" ht="105">
      <c r="A50" s="52" t="s">
        <v>136</v>
      </c>
      <c r="B50" s="53">
        <v>4587036000174</v>
      </c>
      <c r="C50" s="50" t="s">
        <v>137</v>
      </c>
      <c r="D50" s="54" t="s">
        <v>18</v>
      </c>
      <c r="E50" s="52" t="s">
        <v>25</v>
      </c>
      <c r="F50" s="73" t="s">
        <v>138</v>
      </c>
      <c r="G50" s="78">
        <v>900</v>
      </c>
      <c r="H50" s="79">
        <v>0</v>
      </c>
      <c r="I50" s="78">
        <v>0</v>
      </c>
      <c r="K50" s="122"/>
    </row>
    <row r="51" spans="1:11" s="58" customFormat="1" ht="75">
      <c r="A51" s="52" t="s">
        <v>139</v>
      </c>
      <c r="B51" s="53">
        <v>81838018115</v>
      </c>
      <c r="C51" s="50" t="s">
        <v>140</v>
      </c>
      <c r="D51" s="54" t="s">
        <v>18</v>
      </c>
      <c r="E51" s="52" t="s">
        <v>19</v>
      </c>
      <c r="F51" s="73" t="s">
        <v>141</v>
      </c>
      <c r="G51" s="78">
        <v>6987.17</v>
      </c>
      <c r="H51" s="79">
        <v>0</v>
      </c>
      <c r="I51" s="78">
        <v>6987.17</v>
      </c>
      <c r="K51" s="122"/>
    </row>
    <row r="52" spans="1:11" s="58" customFormat="1" ht="90">
      <c r="A52" s="52" t="s">
        <v>142</v>
      </c>
      <c r="B52" s="53">
        <v>33179565000137</v>
      </c>
      <c r="C52" s="50" t="s">
        <v>143</v>
      </c>
      <c r="D52" s="54" t="s">
        <v>13</v>
      </c>
      <c r="E52" s="52" t="s">
        <v>14</v>
      </c>
      <c r="F52" s="73" t="s">
        <v>144</v>
      </c>
      <c r="G52" s="78">
        <v>201322.67</v>
      </c>
      <c r="H52" s="79">
        <v>0</v>
      </c>
      <c r="I52" s="78">
        <v>123491.18</v>
      </c>
      <c r="K52" s="122"/>
    </row>
    <row r="53" spans="1:11" s="58" customFormat="1" ht="90">
      <c r="A53" s="52" t="s">
        <v>142</v>
      </c>
      <c r="B53" s="53">
        <v>33179565000137</v>
      </c>
      <c r="C53" s="50" t="s">
        <v>143</v>
      </c>
      <c r="D53" s="54" t="s">
        <v>13</v>
      </c>
      <c r="E53" s="52" t="s">
        <v>14</v>
      </c>
      <c r="F53" s="73" t="s">
        <v>145</v>
      </c>
      <c r="G53" s="78">
        <v>766035.27</v>
      </c>
      <c r="H53" s="79">
        <v>0</v>
      </c>
      <c r="I53" s="78">
        <v>374121.88</v>
      </c>
      <c r="K53" s="122"/>
    </row>
    <row r="54" spans="1:11" s="58" customFormat="1" ht="75">
      <c r="A54" s="52" t="s">
        <v>142</v>
      </c>
      <c r="B54" s="53">
        <v>33179565000137</v>
      </c>
      <c r="C54" s="50" t="s">
        <v>146</v>
      </c>
      <c r="D54" s="54" t="s">
        <v>13</v>
      </c>
      <c r="E54" s="52" t="s">
        <v>14</v>
      </c>
      <c r="F54" s="73" t="s">
        <v>147</v>
      </c>
      <c r="G54" s="78">
        <v>78437.39</v>
      </c>
      <c r="H54" s="79">
        <v>9604.19</v>
      </c>
      <c r="I54" s="78">
        <v>59428.350000000006</v>
      </c>
      <c r="K54" s="122"/>
    </row>
    <row r="55" spans="1:11" s="58" customFormat="1" ht="75">
      <c r="A55" s="52" t="s">
        <v>148</v>
      </c>
      <c r="B55" s="53">
        <v>3018149000196</v>
      </c>
      <c r="C55" s="50" t="s">
        <v>149</v>
      </c>
      <c r="D55" s="54" t="s">
        <v>13</v>
      </c>
      <c r="E55" s="52" t="s">
        <v>150</v>
      </c>
      <c r="F55" s="73" t="s">
        <v>151</v>
      </c>
      <c r="G55" s="78">
        <v>1785242.23</v>
      </c>
      <c r="H55" s="79">
        <v>351888.27</v>
      </c>
      <c r="I55" s="78">
        <v>1260329.26</v>
      </c>
      <c r="K55" s="122"/>
    </row>
    <row r="56" spans="1:11" s="58" customFormat="1" ht="75">
      <c r="A56" s="52" t="s">
        <v>142</v>
      </c>
      <c r="B56" s="53">
        <v>33179565000137</v>
      </c>
      <c r="C56" s="50" t="s">
        <v>152</v>
      </c>
      <c r="D56" s="54" t="s">
        <v>13</v>
      </c>
      <c r="E56" s="52" t="s">
        <v>14</v>
      </c>
      <c r="F56" s="73" t="s">
        <v>153</v>
      </c>
      <c r="G56" s="78">
        <v>308411.71000000002</v>
      </c>
      <c r="H56" s="79">
        <v>33653.39</v>
      </c>
      <c r="I56" s="78">
        <v>36110.879999999997</v>
      </c>
      <c r="K56" s="122"/>
    </row>
    <row r="57" spans="1:11" s="58" customFormat="1" ht="120">
      <c r="A57" s="52" t="s">
        <v>154</v>
      </c>
      <c r="B57" s="53">
        <v>1134191000732</v>
      </c>
      <c r="C57" s="50" t="s">
        <v>155</v>
      </c>
      <c r="D57" s="54" t="s">
        <v>13</v>
      </c>
      <c r="E57" s="52" t="s">
        <v>14</v>
      </c>
      <c r="F57" s="73" t="s">
        <v>156</v>
      </c>
      <c r="G57" s="78">
        <v>697488</v>
      </c>
      <c r="H57" s="79">
        <v>174372</v>
      </c>
      <c r="I57" s="78">
        <v>406868</v>
      </c>
      <c r="K57" s="122"/>
    </row>
    <row r="58" spans="1:11" s="58" customFormat="1" ht="60">
      <c r="A58" s="52" t="s">
        <v>157</v>
      </c>
      <c r="B58" s="53">
        <v>26605545000115</v>
      </c>
      <c r="C58" s="50" t="s">
        <v>158</v>
      </c>
      <c r="D58" s="54" t="s">
        <v>13</v>
      </c>
      <c r="E58" s="52" t="s">
        <v>14</v>
      </c>
      <c r="F58" s="73" t="s">
        <v>159</v>
      </c>
      <c r="G58" s="78">
        <v>24220</v>
      </c>
      <c r="H58" s="79">
        <v>0</v>
      </c>
      <c r="I58" s="78">
        <v>19932</v>
      </c>
      <c r="K58" s="122"/>
    </row>
    <row r="59" spans="1:11" s="58" customFormat="1" ht="75">
      <c r="A59" s="52" t="s">
        <v>157</v>
      </c>
      <c r="B59" s="53">
        <v>26605545000115</v>
      </c>
      <c r="C59" s="50" t="s">
        <v>160</v>
      </c>
      <c r="D59" s="54" t="s">
        <v>18</v>
      </c>
      <c r="E59" s="52" t="s">
        <v>19</v>
      </c>
      <c r="F59" s="73" t="s">
        <v>161</v>
      </c>
      <c r="G59" s="78">
        <v>144000</v>
      </c>
      <c r="H59" s="79">
        <v>0</v>
      </c>
      <c r="I59" s="78">
        <v>144000</v>
      </c>
      <c r="K59" s="122"/>
    </row>
    <row r="60" spans="1:11" s="58" customFormat="1" ht="75">
      <c r="A60" s="52" t="s">
        <v>157</v>
      </c>
      <c r="B60" s="53">
        <v>26605545000115</v>
      </c>
      <c r="C60" s="50" t="s">
        <v>162</v>
      </c>
      <c r="D60" s="54" t="s">
        <v>18</v>
      </c>
      <c r="E60" s="52" t="s">
        <v>19</v>
      </c>
      <c r="F60" s="73" t="s">
        <v>163</v>
      </c>
      <c r="G60" s="78">
        <v>12600</v>
      </c>
      <c r="H60" s="79">
        <v>-3050</v>
      </c>
      <c r="I60" s="78">
        <v>3900</v>
      </c>
      <c r="K60" s="122"/>
    </row>
    <row r="61" spans="1:11" s="58" customFormat="1" ht="75">
      <c r="A61" s="52" t="s">
        <v>164</v>
      </c>
      <c r="B61" s="53">
        <v>41815610204</v>
      </c>
      <c r="C61" s="55" t="s">
        <v>165</v>
      </c>
      <c r="D61" s="54" t="s">
        <v>18</v>
      </c>
      <c r="E61" s="52" t="s">
        <v>166</v>
      </c>
      <c r="F61" s="73" t="s">
        <v>167</v>
      </c>
      <c r="G61" s="78">
        <v>289.24</v>
      </c>
      <c r="H61" s="79">
        <v>0</v>
      </c>
      <c r="I61" s="78">
        <v>289.24</v>
      </c>
      <c r="K61" s="122"/>
    </row>
    <row r="62" spans="1:11" s="58" customFormat="1" ht="90">
      <c r="A62" s="52" t="s">
        <v>168</v>
      </c>
      <c r="B62" s="53">
        <v>34606483253</v>
      </c>
      <c r="C62" s="55" t="s">
        <v>169</v>
      </c>
      <c r="D62" s="54" t="s">
        <v>18</v>
      </c>
      <c r="E62" s="52" t="s">
        <v>166</v>
      </c>
      <c r="F62" s="73" t="s">
        <v>170</v>
      </c>
      <c r="G62" s="78">
        <v>289.23</v>
      </c>
      <c r="H62" s="79">
        <v>0</v>
      </c>
      <c r="I62" s="78">
        <v>289.23</v>
      </c>
      <c r="K62" s="122"/>
    </row>
    <row r="63" spans="1:11" s="58" customFormat="1" ht="90">
      <c r="A63" s="52" t="s">
        <v>171</v>
      </c>
      <c r="B63" s="53">
        <v>43903290220</v>
      </c>
      <c r="C63" s="55" t="s">
        <v>172</v>
      </c>
      <c r="D63" s="54" t="s">
        <v>18</v>
      </c>
      <c r="E63" s="52" t="s">
        <v>166</v>
      </c>
      <c r="F63" s="73" t="s">
        <v>173</v>
      </c>
      <c r="G63" s="78">
        <v>289.23</v>
      </c>
      <c r="H63" s="79">
        <v>0</v>
      </c>
      <c r="I63" s="78">
        <v>289.23</v>
      </c>
      <c r="K63" s="122"/>
    </row>
    <row r="64" spans="1:11" s="58" customFormat="1" ht="60">
      <c r="A64" s="52" t="s">
        <v>174</v>
      </c>
      <c r="B64" s="53">
        <v>80546757200</v>
      </c>
      <c r="C64" s="55" t="s">
        <v>175</v>
      </c>
      <c r="D64" s="54" t="s">
        <v>18</v>
      </c>
      <c r="E64" s="52" t="s">
        <v>166</v>
      </c>
      <c r="F64" s="73" t="s">
        <v>176</v>
      </c>
      <c r="G64" s="78">
        <v>867.7</v>
      </c>
      <c r="H64" s="79">
        <v>0</v>
      </c>
      <c r="I64" s="78">
        <v>867.7</v>
      </c>
      <c r="K64" s="122"/>
    </row>
    <row r="65" spans="1:11" s="58" customFormat="1" ht="90">
      <c r="A65" s="52" t="s">
        <v>177</v>
      </c>
      <c r="B65" s="53">
        <v>24013285215</v>
      </c>
      <c r="C65" s="55" t="s">
        <v>178</v>
      </c>
      <c r="D65" s="54" t="s">
        <v>18</v>
      </c>
      <c r="E65" s="52" t="s">
        <v>166</v>
      </c>
      <c r="F65" s="73" t="s">
        <v>179</v>
      </c>
      <c r="G65" s="78">
        <v>867.7</v>
      </c>
      <c r="H65" s="79">
        <v>0</v>
      </c>
      <c r="I65" s="78">
        <v>867.7</v>
      </c>
      <c r="K65" s="122"/>
    </row>
    <row r="66" spans="1:11" s="58" customFormat="1" ht="90">
      <c r="A66" s="52" t="s">
        <v>180</v>
      </c>
      <c r="B66" s="53">
        <v>7527926287</v>
      </c>
      <c r="C66" s="55" t="s">
        <v>181</v>
      </c>
      <c r="D66" s="54" t="s">
        <v>18</v>
      </c>
      <c r="E66" s="52" t="s">
        <v>166</v>
      </c>
      <c r="F66" s="73" t="s">
        <v>182</v>
      </c>
      <c r="G66" s="78">
        <v>867.7</v>
      </c>
      <c r="H66" s="79">
        <v>0</v>
      </c>
      <c r="I66" s="78">
        <v>867.7</v>
      </c>
      <c r="K66" s="122"/>
    </row>
    <row r="67" spans="1:11" s="58" customFormat="1" ht="90">
      <c r="A67" s="52" t="s">
        <v>183</v>
      </c>
      <c r="B67" s="53">
        <v>7896721627</v>
      </c>
      <c r="C67" s="55" t="s">
        <v>184</v>
      </c>
      <c r="D67" s="54" t="s">
        <v>18</v>
      </c>
      <c r="E67" s="52" t="s">
        <v>166</v>
      </c>
      <c r="F67" s="73" t="s">
        <v>185</v>
      </c>
      <c r="G67" s="78">
        <v>867.7</v>
      </c>
      <c r="H67" s="79">
        <v>0</v>
      </c>
      <c r="I67" s="78">
        <v>867.7</v>
      </c>
      <c r="K67" s="122"/>
    </row>
    <row r="68" spans="1:11" s="58" customFormat="1" ht="105">
      <c r="A68" s="52" t="s">
        <v>186</v>
      </c>
      <c r="B68" s="53">
        <v>82845322000104</v>
      </c>
      <c r="C68" s="50" t="s">
        <v>187</v>
      </c>
      <c r="D68" s="54" t="s">
        <v>18</v>
      </c>
      <c r="E68" s="52" t="s">
        <v>25</v>
      </c>
      <c r="F68" s="73" t="s">
        <v>188</v>
      </c>
      <c r="G68" s="78">
        <v>2295209.09</v>
      </c>
      <c r="H68" s="79">
        <v>274327.78000000003</v>
      </c>
      <c r="I68" s="78">
        <v>2030105.18</v>
      </c>
      <c r="K68" s="122"/>
    </row>
    <row r="69" spans="1:11" s="58" customFormat="1" ht="105">
      <c r="A69" s="52" t="s">
        <v>186</v>
      </c>
      <c r="B69" s="53">
        <v>82845322000104</v>
      </c>
      <c r="C69" s="50" t="s">
        <v>189</v>
      </c>
      <c r="D69" s="54" t="s">
        <v>18</v>
      </c>
      <c r="E69" s="52" t="s">
        <v>25</v>
      </c>
      <c r="F69" s="73" t="s">
        <v>190</v>
      </c>
      <c r="G69" s="78">
        <v>556717.25</v>
      </c>
      <c r="H69" s="79">
        <v>66539.91</v>
      </c>
      <c r="I69" s="78">
        <v>532319.28</v>
      </c>
      <c r="K69" s="122"/>
    </row>
    <row r="70" spans="1:11" s="58" customFormat="1" ht="75">
      <c r="A70" s="52" t="s">
        <v>191</v>
      </c>
      <c r="B70" s="53">
        <v>2558157000162</v>
      </c>
      <c r="C70" s="50" t="s">
        <v>192</v>
      </c>
      <c r="D70" s="54" t="s">
        <v>13</v>
      </c>
      <c r="E70" s="52" t="s">
        <v>14</v>
      </c>
      <c r="F70" s="73" t="s">
        <v>193</v>
      </c>
      <c r="G70" s="78">
        <v>123141.38</v>
      </c>
      <c r="H70" s="79">
        <v>0</v>
      </c>
      <c r="I70" s="78">
        <v>108396.20999999999</v>
      </c>
      <c r="K70" s="122"/>
    </row>
    <row r="71" spans="1:11" s="58" customFormat="1" ht="90">
      <c r="A71" s="52" t="s">
        <v>23</v>
      </c>
      <c r="B71" s="53">
        <v>2341467000120</v>
      </c>
      <c r="C71" s="50" t="s">
        <v>194</v>
      </c>
      <c r="D71" s="54" t="s">
        <v>18</v>
      </c>
      <c r="E71" s="52" t="s">
        <v>19</v>
      </c>
      <c r="F71" s="73" t="s">
        <v>195</v>
      </c>
      <c r="G71" s="78">
        <v>920126.52</v>
      </c>
      <c r="H71" s="79">
        <v>104138.58</v>
      </c>
      <c r="I71" s="78">
        <v>613597.12</v>
      </c>
      <c r="K71" s="122"/>
    </row>
    <row r="72" spans="1:11" s="58" customFormat="1" ht="60">
      <c r="A72" s="52" t="s">
        <v>196</v>
      </c>
      <c r="B72" s="53">
        <v>604122000197</v>
      </c>
      <c r="C72" s="50" t="s">
        <v>197</v>
      </c>
      <c r="D72" s="54" t="s">
        <v>13</v>
      </c>
      <c r="E72" s="52" t="s">
        <v>14</v>
      </c>
      <c r="F72" s="73" t="s">
        <v>198</v>
      </c>
      <c r="G72" s="78">
        <v>2839014</v>
      </c>
      <c r="H72" s="79">
        <v>379374.25</v>
      </c>
      <c r="I72" s="78">
        <v>2797163.12</v>
      </c>
      <c r="K72" s="122"/>
    </row>
    <row r="73" spans="1:11" s="58" customFormat="1" ht="60">
      <c r="A73" s="52" t="s">
        <v>199</v>
      </c>
      <c r="B73" s="53">
        <v>12039966000111</v>
      </c>
      <c r="C73" s="50" t="s">
        <v>200</v>
      </c>
      <c r="D73" s="54" t="s">
        <v>13</v>
      </c>
      <c r="E73" s="52" t="s">
        <v>14</v>
      </c>
      <c r="F73" s="73" t="s">
        <v>201</v>
      </c>
      <c r="G73" s="78">
        <v>641792</v>
      </c>
      <c r="H73" s="79">
        <v>30051.91</v>
      </c>
      <c r="I73" s="78">
        <v>129916.72</v>
      </c>
      <c r="K73" s="122"/>
    </row>
    <row r="74" spans="1:11" s="58" customFormat="1" ht="75">
      <c r="A74" s="52" t="s">
        <v>202</v>
      </c>
      <c r="B74" s="53">
        <v>71575952220</v>
      </c>
      <c r="C74" s="55" t="s">
        <v>203</v>
      </c>
      <c r="D74" s="54" t="s">
        <v>18</v>
      </c>
      <c r="E74" s="52" t="s">
        <v>166</v>
      </c>
      <c r="F74" s="73" t="s">
        <v>204</v>
      </c>
      <c r="G74" s="78">
        <v>2603.11</v>
      </c>
      <c r="H74" s="79">
        <v>0</v>
      </c>
      <c r="I74" s="78">
        <v>2603.11</v>
      </c>
      <c r="K74" s="122"/>
    </row>
    <row r="75" spans="1:11" s="58" customFormat="1" ht="75">
      <c r="A75" s="52" t="s">
        <v>205</v>
      </c>
      <c r="B75" s="53">
        <v>34267336253</v>
      </c>
      <c r="C75" s="55" t="s">
        <v>206</v>
      </c>
      <c r="D75" s="54" t="s">
        <v>18</v>
      </c>
      <c r="E75" s="52" t="s">
        <v>166</v>
      </c>
      <c r="F75" s="73" t="s">
        <v>207</v>
      </c>
      <c r="G75" s="78">
        <v>2603.11</v>
      </c>
      <c r="H75" s="79">
        <v>0</v>
      </c>
      <c r="I75" s="78">
        <v>2603.11</v>
      </c>
      <c r="K75" s="122"/>
    </row>
    <row r="76" spans="1:11" s="58" customFormat="1" ht="90">
      <c r="A76" s="52" t="s">
        <v>208</v>
      </c>
      <c r="B76" s="53">
        <v>47439394291</v>
      </c>
      <c r="C76" s="55" t="s">
        <v>209</v>
      </c>
      <c r="D76" s="54" t="s">
        <v>18</v>
      </c>
      <c r="E76" s="52" t="s">
        <v>166</v>
      </c>
      <c r="F76" s="73" t="s">
        <v>210</v>
      </c>
      <c r="G76" s="78">
        <v>1446.17</v>
      </c>
      <c r="H76" s="79">
        <v>0</v>
      </c>
      <c r="I76" s="78">
        <v>1446.17</v>
      </c>
      <c r="K76" s="122"/>
    </row>
    <row r="77" spans="1:11" s="58" customFormat="1" ht="90">
      <c r="A77" s="52" t="s">
        <v>211</v>
      </c>
      <c r="B77" s="53">
        <v>96273119287</v>
      </c>
      <c r="C77" s="55" t="s">
        <v>212</v>
      </c>
      <c r="D77" s="54" t="s">
        <v>18</v>
      </c>
      <c r="E77" s="52" t="s">
        <v>166</v>
      </c>
      <c r="F77" s="73" t="s">
        <v>213</v>
      </c>
      <c r="G77" s="78">
        <v>1446.17</v>
      </c>
      <c r="H77" s="79">
        <v>0</v>
      </c>
      <c r="I77" s="78">
        <v>1446.17</v>
      </c>
      <c r="K77" s="122"/>
    </row>
    <row r="78" spans="1:11" s="58" customFormat="1" ht="90">
      <c r="A78" s="52" t="s">
        <v>214</v>
      </c>
      <c r="B78" s="53">
        <v>33574286287</v>
      </c>
      <c r="C78" s="55" t="s">
        <v>215</v>
      </c>
      <c r="D78" s="54" t="s">
        <v>18</v>
      </c>
      <c r="E78" s="52" t="s">
        <v>166</v>
      </c>
      <c r="F78" s="73" t="s">
        <v>216</v>
      </c>
      <c r="G78" s="78">
        <v>1268.6500000000001</v>
      </c>
      <c r="H78" s="79">
        <v>0</v>
      </c>
      <c r="I78" s="78">
        <v>1268.6500000000001</v>
      </c>
      <c r="K78" s="122"/>
    </row>
    <row r="79" spans="1:11" s="58" customFormat="1" ht="60">
      <c r="A79" s="52" t="s">
        <v>217</v>
      </c>
      <c r="B79" s="53">
        <v>34588157000100</v>
      </c>
      <c r="C79" s="55" t="s">
        <v>218</v>
      </c>
      <c r="D79" s="54" t="s">
        <v>13</v>
      </c>
      <c r="E79" s="52" t="s">
        <v>19</v>
      </c>
      <c r="F79" s="73" t="s">
        <v>219</v>
      </c>
      <c r="G79" s="78">
        <v>15500</v>
      </c>
      <c r="H79" s="79">
        <v>0</v>
      </c>
      <c r="I79" s="78">
        <v>15500</v>
      </c>
      <c r="K79" s="122"/>
    </row>
    <row r="80" spans="1:11" s="58" customFormat="1" ht="75">
      <c r="A80" s="52" t="s">
        <v>220</v>
      </c>
      <c r="B80" s="53">
        <v>697295000105</v>
      </c>
      <c r="C80" s="55" t="s">
        <v>221</v>
      </c>
      <c r="D80" s="54" t="s">
        <v>18</v>
      </c>
      <c r="E80" s="52" t="s">
        <v>166</v>
      </c>
      <c r="F80" s="73" t="s">
        <v>222</v>
      </c>
      <c r="G80" s="78">
        <v>82423.240000000005</v>
      </c>
      <c r="H80" s="79">
        <v>0</v>
      </c>
      <c r="I80" s="78">
        <v>0</v>
      </c>
      <c r="K80" s="122"/>
    </row>
    <row r="81" spans="1:11" s="58" customFormat="1" ht="90">
      <c r="A81" s="52" t="s">
        <v>220</v>
      </c>
      <c r="B81" s="53">
        <v>697295000105</v>
      </c>
      <c r="C81" s="55" t="s">
        <v>223</v>
      </c>
      <c r="D81" s="54" t="s">
        <v>18</v>
      </c>
      <c r="E81" s="52" t="s">
        <v>166</v>
      </c>
      <c r="F81" s="73" t="s">
        <v>224</v>
      </c>
      <c r="G81" s="78">
        <v>82423.240000000005</v>
      </c>
      <c r="H81" s="79">
        <v>0</v>
      </c>
      <c r="I81" s="78">
        <v>0</v>
      </c>
      <c r="K81" s="122"/>
    </row>
    <row r="82" spans="1:11" s="58" customFormat="1" ht="75">
      <c r="A82" s="52" t="s">
        <v>220</v>
      </c>
      <c r="B82" s="53">
        <v>697295000105</v>
      </c>
      <c r="C82" s="55" t="s">
        <v>225</v>
      </c>
      <c r="D82" s="54" t="s">
        <v>18</v>
      </c>
      <c r="E82" s="52" t="s">
        <v>166</v>
      </c>
      <c r="F82" s="73" t="s">
        <v>226</v>
      </c>
      <c r="G82" s="78">
        <v>37091.75</v>
      </c>
      <c r="H82" s="79">
        <v>0</v>
      </c>
      <c r="I82" s="78">
        <v>0</v>
      </c>
      <c r="K82" s="122"/>
    </row>
    <row r="83" spans="1:11" s="58" customFormat="1" ht="75">
      <c r="A83" s="52" t="s">
        <v>227</v>
      </c>
      <c r="B83" s="53">
        <v>4312419000130</v>
      </c>
      <c r="C83" s="55" t="s">
        <v>228</v>
      </c>
      <c r="D83" s="54" t="s">
        <v>18</v>
      </c>
      <c r="E83" s="52" t="s">
        <v>166</v>
      </c>
      <c r="F83" s="73" t="s">
        <v>229</v>
      </c>
      <c r="G83" s="78">
        <v>56041.919999999998</v>
      </c>
      <c r="H83" s="79">
        <v>0</v>
      </c>
      <c r="I83" s="78">
        <v>0</v>
      </c>
      <c r="K83" s="122"/>
    </row>
    <row r="84" spans="1:11" s="58" customFormat="1" ht="90">
      <c r="A84" s="52" t="s">
        <v>227</v>
      </c>
      <c r="B84" s="53">
        <v>4312419000130</v>
      </c>
      <c r="C84" s="55" t="s">
        <v>230</v>
      </c>
      <c r="D84" s="54" t="s">
        <v>18</v>
      </c>
      <c r="E84" s="52" t="s">
        <v>166</v>
      </c>
      <c r="F84" s="73" t="s">
        <v>231</v>
      </c>
      <c r="G84" s="78">
        <v>39893</v>
      </c>
      <c r="H84" s="79">
        <v>0</v>
      </c>
      <c r="I84" s="78">
        <v>39893</v>
      </c>
      <c r="K84" s="122"/>
    </row>
    <row r="85" spans="1:11" s="58" customFormat="1" ht="60">
      <c r="A85" s="52" t="s">
        <v>227</v>
      </c>
      <c r="B85" s="53">
        <v>4312419000130</v>
      </c>
      <c r="C85" s="55" t="s">
        <v>232</v>
      </c>
      <c r="D85" s="54" t="s">
        <v>18</v>
      </c>
      <c r="E85" s="52" t="s">
        <v>166</v>
      </c>
      <c r="F85" s="73" t="s">
        <v>233</v>
      </c>
      <c r="G85" s="78">
        <v>31899.37</v>
      </c>
      <c r="H85" s="79">
        <v>0</v>
      </c>
      <c r="I85" s="78">
        <v>31899.37</v>
      </c>
      <c r="K85" s="122"/>
    </row>
    <row r="86" spans="1:11" s="58" customFormat="1" ht="90">
      <c r="A86" s="52" t="s">
        <v>227</v>
      </c>
      <c r="B86" s="53">
        <v>4312419000130</v>
      </c>
      <c r="C86" s="55" t="s">
        <v>234</v>
      </c>
      <c r="D86" s="54" t="s">
        <v>18</v>
      </c>
      <c r="E86" s="52" t="s">
        <v>166</v>
      </c>
      <c r="F86" s="73" t="s">
        <v>235</v>
      </c>
      <c r="G86" s="78">
        <v>11433.21</v>
      </c>
      <c r="H86" s="79">
        <v>11433.21</v>
      </c>
      <c r="I86" s="78">
        <v>11433.21</v>
      </c>
      <c r="K86" s="122"/>
    </row>
    <row r="87" spans="1:11" s="58" customFormat="1" ht="135">
      <c r="A87" s="52" t="s">
        <v>236</v>
      </c>
      <c r="B87" s="53">
        <v>4365326000173</v>
      </c>
      <c r="C87" s="55" t="s">
        <v>237</v>
      </c>
      <c r="D87" s="54" t="s">
        <v>18</v>
      </c>
      <c r="E87" s="52" t="s">
        <v>166</v>
      </c>
      <c r="F87" s="73" t="s">
        <v>238</v>
      </c>
      <c r="G87" s="78">
        <v>38876.800000000003</v>
      </c>
      <c r="H87" s="79">
        <v>8541.75</v>
      </c>
      <c r="I87" s="78">
        <v>16064.17</v>
      </c>
      <c r="K87" s="122"/>
    </row>
    <row r="88" spans="1:11" s="58" customFormat="1" ht="60">
      <c r="A88" s="52" t="s">
        <v>239</v>
      </c>
      <c r="B88" s="53">
        <v>4426383000115</v>
      </c>
      <c r="C88" s="55" t="s">
        <v>240</v>
      </c>
      <c r="D88" s="54" t="s">
        <v>18</v>
      </c>
      <c r="E88" s="52" t="s">
        <v>166</v>
      </c>
      <c r="F88" s="73" t="s">
        <v>241</v>
      </c>
      <c r="G88" s="78">
        <v>8218.130000000001</v>
      </c>
      <c r="H88" s="79">
        <v>0</v>
      </c>
      <c r="I88" s="78">
        <v>0</v>
      </c>
      <c r="K88" s="122"/>
    </row>
    <row r="89" spans="1:11" s="58" customFormat="1" ht="60">
      <c r="A89" s="52" t="s">
        <v>239</v>
      </c>
      <c r="B89" s="53">
        <v>4426383000115</v>
      </c>
      <c r="C89" s="55" t="s">
        <v>242</v>
      </c>
      <c r="D89" s="54" t="s">
        <v>18</v>
      </c>
      <c r="E89" s="52" t="s">
        <v>166</v>
      </c>
      <c r="F89" s="73" t="s">
        <v>243</v>
      </c>
      <c r="G89" s="78">
        <v>83320.350000000006</v>
      </c>
      <c r="H89" s="79">
        <v>0</v>
      </c>
      <c r="I89" s="78">
        <v>0</v>
      </c>
      <c r="K89" s="122"/>
    </row>
    <row r="90" spans="1:11" s="58" customFormat="1" ht="45">
      <c r="A90" s="52" t="s">
        <v>244</v>
      </c>
      <c r="B90" s="53">
        <v>4647079000106</v>
      </c>
      <c r="C90" s="55" t="s">
        <v>245</v>
      </c>
      <c r="D90" s="54" t="s">
        <v>18</v>
      </c>
      <c r="E90" s="52" t="s">
        <v>166</v>
      </c>
      <c r="F90" s="73" t="s">
        <v>246</v>
      </c>
      <c r="G90" s="78">
        <v>8034.77</v>
      </c>
      <c r="H90" s="79">
        <v>0</v>
      </c>
      <c r="I90" s="78">
        <v>0</v>
      </c>
      <c r="K90" s="122"/>
    </row>
    <row r="91" spans="1:11" s="58" customFormat="1" ht="45">
      <c r="A91" s="52" t="s">
        <v>247</v>
      </c>
      <c r="B91" s="53">
        <v>63678320000115</v>
      </c>
      <c r="C91" s="55" t="s">
        <v>248</v>
      </c>
      <c r="D91" s="54" t="s">
        <v>18</v>
      </c>
      <c r="E91" s="52" t="s">
        <v>166</v>
      </c>
      <c r="F91" s="73" t="s">
        <v>249</v>
      </c>
      <c r="G91" s="78">
        <v>20698.13</v>
      </c>
      <c r="H91" s="79">
        <v>0</v>
      </c>
      <c r="I91" s="78">
        <v>0</v>
      </c>
      <c r="K91" s="122"/>
    </row>
    <row r="92" spans="1:11" s="58" customFormat="1" ht="60">
      <c r="A92" s="52" t="s">
        <v>250</v>
      </c>
      <c r="B92" s="53">
        <v>84664796000177</v>
      </c>
      <c r="C92" s="55" t="s">
        <v>251</v>
      </c>
      <c r="D92" s="54" t="s">
        <v>18</v>
      </c>
      <c r="E92" s="52" t="s">
        <v>166</v>
      </c>
      <c r="F92" s="73" t="s">
        <v>252</v>
      </c>
      <c r="G92" s="78">
        <v>25903.5</v>
      </c>
      <c r="H92" s="79">
        <v>0</v>
      </c>
      <c r="I92" s="78">
        <v>0</v>
      </c>
      <c r="K92" s="122"/>
    </row>
    <row r="93" spans="1:11" s="58" customFormat="1" ht="75">
      <c r="A93" s="52" t="s">
        <v>253</v>
      </c>
      <c r="B93" s="53">
        <v>27985750000116</v>
      </c>
      <c r="C93" s="50" t="s">
        <v>254</v>
      </c>
      <c r="D93" s="54" t="s">
        <v>13</v>
      </c>
      <c r="E93" s="52" t="s">
        <v>14</v>
      </c>
      <c r="F93" s="73" t="s">
        <v>255</v>
      </c>
      <c r="G93" s="78">
        <v>26539.24</v>
      </c>
      <c r="H93" s="79">
        <v>8114.4</v>
      </c>
      <c r="I93" s="78">
        <v>24445.9</v>
      </c>
      <c r="K93" s="122"/>
    </row>
    <row r="94" spans="1:11" s="58" customFormat="1" ht="90">
      <c r="A94" s="52" t="s">
        <v>256</v>
      </c>
      <c r="B94" s="53">
        <v>4301769000109</v>
      </c>
      <c r="C94" s="50" t="s">
        <v>257</v>
      </c>
      <c r="D94" s="54" t="s">
        <v>18</v>
      </c>
      <c r="E94" s="52" t="s">
        <v>166</v>
      </c>
      <c r="F94" s="73" t="s">
        <v>258</v>
      </c>
      <c r="G94" s="78">
        <v>86461.56</v>
      </c>
      <c r="H94" s="79">
        <v>5514.57</v>
      </c>
      <c r="I94" s="78">
        <v>35588.28</v>
      </c>
      <c r="K94" s="122"/>
    </row>
    <row r="95" spans="1:11" s="58" customFormat="1" ht="75">
      <c r="A95" s="52" t="s">
        <v>259</v>
      </c>
      <c r="B95" s="53">
        <v>34028316000103</v>
      </c>
      <c r="C95" s="50" t="s">
        <v>260</v>
      </c>
      <c r="D95" s="54" t="s">
        <v>18</v>
      </c>
      <c r="E95" s="52" t="s">
        <v>19</v>
      </c>
      <c r="F95" s="73" t="s">
        <v>261</v>
      </c>
      <c r="G95" s="78">
        <v>121635.2</v>
      </c>
      <c r="H95" s="79">
        <v>0</v>
      </c>
      <c r="I95" s="78">
        <v>0</v>
      </c>
      <c r="K95" s="122"/>
    </row>
    <row r="96" spans="1:11" s="58" customFormat="1" ht="60">
      <c r="A96" s="52" t="s">
        <v>262</v>
      </c>
      <c r="B96" s="53">
        <v>3146650215</v>
      </c>
      <c r="C96" s="50" t="s">
        <v>263</v>
      </c>
      <c r="D96" s="54" t="s">
        <v>18</v>
      </c>
      <c r="E96" s="52" t="s">
        <v>19</v>
      </c>
      <c r="F96" s="73" t="s">
        <v>264</v>
      </c>
      <c r="G96" s="78">
        <v>226640.2</v>
      </c>
      <c r="H96" s="79">
        <v>24545.87</v>
      </c>
      <c r="I96" s="78">
        <v>196366.96</v>
      </c>
      <c r="K96" s="122"/>
    </row>
    <row r="97" spans="1:11" s="58" customFormat="1" ht="75">
      <c r="A97" s="52" t="s">
        <v>265</v>
      </c>
      <c r="B97" s="53" t="s">
        <v>266</v>
      </c>
      <c r="C97" s="55" t="s">
        <v>267</v>
      </c>
      <c r="D97" s="54" t="s">
        <v>18</v>
      </c>
      <c r="E97" s="52" t="s">
        <v>166</v>
      </c>
      <c r="F97" s="73" t="s">
        <v>268</v>
      </c>
      <c r="G97" s="78">
        <v>3374.28</v>
      </c>
      <c r="H97" s="79">
        <v>0</v>
      </c>
      <c r="I97" s="78">
        <v>3374.28</v>
      </c>
      <c r="K97" s="122"/>
    </row>
    <row r="98" spans="1:11" s="58" customFormat="1" ht="60">
      <c r="A98" s="52" t="s">
        <v>265</v>
      </c>
      <c r="B98" s="53" t="s">
        <v>266</v>
      </c>
      <c r="C98" s="55" t="s">
        <v>269</v>
      </c>
      <c r="D98" s="54" t="s">
        <v>18</v>
      </c>
      <c r="E98" s="52" t="s">
        <v>166</v>
      </c>
      <c r="F98" s="73" t="s">
        <v>270</v>
      </c>
      <c r="G98" s="78">
        <v>22616.639999999999</v>
      </c>
      <c r="H98" s="79">
        <v>0</v>
      </c>
      <c r="I98" s="78">
        <v>22616.639999999999</v>
      </c>
      <c r="K98" s="122"/>
    </row>
    <row r="99" spans="1:11" s="58" customFormat="1" ht="165">
      <c r="A99" s="52" t="s">
        <v>265</v>
      </c>
      <c r="B99" s="53" t="s">
        <v>266</v>
      </c>
      <c r="C99" s="55" t="s">
        <v>271</v>
      </c>
      <c r="D99" s="54" t="s">
        <v>18</v>
      </c>
      <c r="E99" s="52" t="s">
        <v>166</v>
      </c>
      <c r="F99" s="73" t="s">
        <v>272</v>
      </c>
      <c r="G99" s="78">
        <v>1535624.33</v>
      </c>
      <c r="H99" s="79">
        <v>0</v>
      </c>
      <c r="I99" s="78">
        <v>1535624.33</v>
      </c>
      <c r="K99" s="122"/>
    </row>
    <row r="100" spans="1:11" s="58" customFormat="1" ht="45">
      <c r="A100" s="52" t="s">
        <v>273</v>
      </c>
      <c r="B100" s="53">
        <v>544659000109</v>
      </c>
      <c r="C100" s="55" t="s">
        <v>274</v>
      </c>
      <c r="D100" s="54" t="s">
        <v>18</v>
      </c>
      <c r="E100" s="52" t="s">
        <v>166</v>
      </c>
      <c r="F100" s="73" t="s">
        <v>275</v>
      </c>
      <c r="G100" s="78">
        <v>8981.92</v>
      </c>
      <c r="H100" s="79">
        <v>0</v>
      </c>
      <c r="I100" s="78">
        <v>8981.92</v>
      </c>
      <c r="K100" s="122"/>
    </row>
    <row r="101" spans="1:11" s="58" customFormat="1" ht="45">
      <c r="A101" s="52" t="s">
        <v>273</v>
      </c>
      <c r="B101" s="53">
        <v>544659000109</v>
      </c>
      <c r="C101" s="55" t="s">
        <v>276</v>
      </c>
      <c r="D101" s="54" t="s">
        <v>18</v>
      </c>
      <c r="E101" s="52" t="s">
        <v>166</v>
      </c>
      <c r="F101" s="73" t="s">
        <v>277</v>
      </c>
      <c r="G101" s="78">
        <v>8981.92</v>
      </c>
      <c r="H101" s="79">
        <v>0</v>
      </c>
      <c r="I101" s="78">
        <v>8981.92</v>
      </c>
      <c r="K101" s="122"/>
    </row>
    <row r="102" spans="1:11" s="58" customFormat="1" ht="60">
      <c r="A102" s="52" t="s">
        <v>278</v>
      </c>
      <c r="B102" s="53">
        <v>7637990000112</v>
      </c>
      <c r="C102" s="55" t="s">
        <v>279</v>
      </c>
      <c r="D102" s="54" t="s">
        <v>18</v>
      </c>
      <c r="E102" s="52" t="s">
        <v>166</v>
      </c>
      <c r="F102" s="73" t="s">
        <v>280</v>
      </c>
      <c r="G102" s="78">
        <v>251.72</v>
      </c>
      <c r="H102" s="79">
        <v>0</v>
      </c>
      <c r="I102" s="78">
        <v>251.72</v>
      </c>
      <c r="K102" s="122"/>
    </row>
    <row r="103" spans="1:11" s="58" customFormat="1" ht="60">
      <c r="A103" s="52" t="s">
        <v>278</v>
      </c>
      <c r="B103" s="53">
        <v>7637990000112</v>
      </c>
      <c r="C103" s="55" t="s">
        <v>281</v>
      </c>
      <c r="D103" s="54" t="s">
        <v>18</v>
      </c>
      <c r="E103" s="52" t="s">
        <v>166</v>
      </c>
      <c r="F103" s="73" t="s">
        <v>282</v>
      </c>
      <c r="G103" s="78">
        <v>251.72</v>
      </c>
      <c r="H103" s="79">
        <v>0</v>
      </c>
      <c r="I103" s="78">
        <v>251.72</v>
      </c>
      <c r="K103" s="122"/>
    </row>
    <row r="104" spans="1:11" s="58" customFormat="1" ht="60">
      <c r="A104" s="52" t="s">
        <v>283</v>
      </c>
      <c r="B104" s="53">
        <v>12316919000178</v>
      </c>
      <c r="C104" s="55" t="s">
        <v>284</v>
      </c>
      <c r="D104" s="54" t="s">
        <v>18</v>
      </c>
      <c r="E104" s="52" t="s">
        <v>166</v>
      </c>
      <c r="F104" s="73" t="s">
        <v>285</v>
      </c>
      <c r="G104" s="78">
        <v>253.89</v>
      </c>
      <c r="H104" s="79">
        <v>0</v>
      </c>
      <c r="I104" s="78">
        <v>0</v>
      </c>
      <c r="K104" s="122"/>
    </row>
    <row r="105" spans="1:11" s="58" customFormat="1" ht="60">
      <c r="A105" s="52" t="s">
        <v>283</v>
      </c>
      <c r="B105" s="53">
        <v>12316919000178</v>
      </c>
      <c r="C105" s="55" t="s">
        <v>286</v>
      </c>
      <c r="D105" s="54" t="s">
        <v>18</v>
      </c>
      <c r="E105" s="52" t="s">
        <v>166</v>
      </c>
      <c r="F105" s="73" t="s">
        <v>287</v>
      </c>
      <c r="G105" s="78">
        <v>253.89</v>
      </c>
      <c r="H105" s="79">
        <v>253.89</v>
      </c>
      <c r="I105" s="78">
        <v>253.89</v>
      </c>
      <c r="K105" s="122"/>
    </row>
    <row r="106" spans="1:11" s="58" customFormat="1" ht="60">
      <c r="A106" s="52" t="s">
        <v>288</v>
      </c>
      <c r="B106" s="53">
        <v>3491063000186</v>
      </c>
      <c r="C106" s="55" t="s">
        <v>289</v>
      </c>
      <c r="D106" s="54" t="s">
        <v>18</v>
      </c>
      <c r="E106" s="52" t="s">
        <v>166</v>
      </c>
      <c r="F106" s="73" t="s">
        <v>290</v>
      </c>
      <c r="G106" s="78">
        <v>2452.3000000000002</v>
      </c>
      <c r="H106" s="79">
        <v>0</v>
      </c>
      <c r="I106" s="78">
        <v>2452.3000000000002</v>
      </c>
      <c r="K106" s="122"/>
    </row>
    <row r="107" spans="1:11" s="58" customFormat="1" ht="60">
      <c r="A107" s="52" t="s">
        <v>288</v>
      </c>
      <c r="B107" s="53">
        <v>3491063000186</v>
      </c>
      <c r="C107" s="55" t="s">
        <v>291</v>
      </c>
      <c r="D107" s="54" t="s">
        <v>18</v>
      </c>
      <c r="E107" s="52" t="s">
        <v>166</v>
      </c>
      <c r="F107" s="73" t="s">
        <v>292</v>
      </c>
      <c r="G107" s="78">
        <v>2452.3000000000002</v>
      </c>
      <c r="H107" s="79">
        <v>0</v>
      </c>
      <c r="I107" s="78">
        <v>2452.3000000000002</v>
      </c>
      <c r="K107" s="122"/>
    </row>
    <row r="108" spans="1:11" s="58" customFormat="1" ht="60">
      <c r="A108" s="52" t="s">
        <v>293</v>
      </c>
      <c r="B108" s="53">
        <v>4986163000146</v>
      </c>
      <c r="C108" s="55" t="s">
        <v>294</v>
      </c>
      <c r="D108" s="54" t="s">
        <v>18</v>
      </c>
      <c r="E108" s="52" t="s">
        <v>166</v>
      </c>
      <c r="F108" s="59" t="s">
        <v>295</v>
      </c>
      <c r="G108" s="78">
        <v>642764.02</v>
      </c>
      <c r="H108" s="79">
        <v>0</v>
      </c>
      <c r="I108" s="79">
        <v>642764.02</v>
      </c>
      <c r="K108" s="122"/>
    </row>
    <row r="109" spans="1:11" s="58" customFormat="1" ht="105">
      <c r="A109" s="52" t="s">
        <v>265</v>
      </c>
      <c r="B109" s="53" t="s">
        <v>266</v>
      </c>
      <c r="C109" s="55" t="s">
        <v>296</v>
      </c>
      <c r="D109" s="54" t="s">
        <v>18</v>
      </c>
      <c r="E109" s="52" t="s">
        <v>166</v>
      </c>
      <c r="F109" s="59" t="s">
        <v>297</v>
      </c>
      <c r="G109" s="78">
        <v>5439337.3899999997</v>
      </c>
      <c r="H109" s="79">
        <v>0</v>
      </c>
      <c r="I109" s="79">
        <v>5439337.3899999997</v>
      </c>
      <c r="K109" s="122"/>
    </row>
    <row r="110" spans="1:11" s="58" customFormat="1" ht="45">
      <c r="A110" s="52" t="s">
        <v>265</v>
      </c>
      <c r="B110" s="53" t="s">
        <v>266</v>
      </c>
      <c r="C110" s="55" t="s">
        <v>298</v>
      </c>
      <c r="D110" s="54" t="s">
        <v>18</v>
      </c>
      <c r="E110" s="52" t="s">
        <v>166</v>
      </c>
      <c r="F110" s="59" t="s">
        <v>299</v>
      </c>
      <c r="G110" s="78">
        <v>5355066.88</v>
      </c>
      <c r="H110" s="79">
        <v>0</v>
      </c>
      <c r="I110" s="79">
        <v>5355066.88</v>
      </c>
      <c r="K110" s="122"/>
    </row>
    <row r="111" spans="1:11" s="58" customFormat="1" ht="75">
      <c r="A111" s="52" t="s">
        <v>265</v>
      </c>
      <c r="B111" s="53" t="s">
        <v>266</v>
      </c>
      <c r="C111" s="55" t="s">
        <v>300</v>
      </c>
      <c r="D111" s="54" t="s">
        <v>18</v>
      </c>
      <c r="E111" s="52" t="s">
        <v>166</v>
      </c>
      <c r="F111" s="59" t="s">
        <v>301</v>
      </c>
      <c r="G111" s="78">
        <v>3482490.09</v>
      </c>
      <c r="H111" s="79">
        <v>143.22</v>
      </c>
      <c r="I111" s="79">
        <v>3482490.0900000003</v>
      </c>
      <c r="K111" s="122"/>
    </row>
    <row r="112" spans="1:11" s="58" customFormat="1" ht="45">
      <c r="A112" s="52" t="s">
        <v>265</v>
      </c>
      <c r="B112" s="53" t="s">
        <v>266</v>
      </c>
      <c r="C112" s="55" t="s">
        <v>302</v>
      </c>
      <c r="D112" s="54" t="s">
        <v>18</v>
      </c>
      <c r="E112" s="52" t="s">
        <v>166</v>
      </c>
      <c r="F112" s="59" t="s">
        <v>303</v>
      </c>
      <c r="G112" s="78">
        <v>1978906.34</v>
      </c>
      <c r="H112" s="79">
        <v>0</v>
      </c>
      <c r="I112" s="79">
        <v>1978906.34</v>
      </c>
      <c r="K112" s="122"/>
    </row>
    <row r="113" spans="1:11" s="58" customFormat="1" ht="225">
      <c r="A113" s="52" t="s">
        <v>265</v>
      </c>
      <c r="B113" s="53" t="s">
        <v>266</v>
      </c>
      <c r="C113" s="55" t="s">
        <v>304</v>
      </c>
      <c r="D113" s="54" t="s">
        <v>18</v>
      </c>
      <c r="E113" s="52" t="s">
        <v>166</v>
      </c>
      <c r="F113" s="59" t="s">
        <v>305</v>
      </c>
      <c r="G113" s="78">
        <v>1601741.59</v>
      </c>
      <c r="H113" s="79">
        <v>0</v>
      </c>
      <c r="I113" s="79">
        <v>1601741.59</v>
      </c>
      <c r="K113" s="122"/>
    </row>
    <row r="114" spans="1:11" s="58" customFormat="1" ht="120">
      <c r="A114" s="52" t="s">
        <v>265</v>
      </c>
      <c r="B114" s="53" t="s">
        <v>266</v>
      </c>
      <c r="C114" s="55" t="s">
        <v>306</v>
      </c>
      <c r="D114" s="54" t="s">
        <v>18</v>
      </c>
      <c r="E114" s="52" t="s">
        <v>166</v>
      </c>
      <c r="F114" s="59" t="s">
        <v>307</v>
      </c>
      <c r="G114" s="78">
        <v>1479194.03</v>
      </c>
      <c r="H114" s="79">
        <v>0</v>
      </c>
      <c r="I114" s="79">
        <v>1479194.03</v>
      </c>
      <c r="K114" s="122"/>
    </row>
    <row r="115" spans="1:11" s="58" customFormat="1" ht="45">
      <c r="A115" s="52" t="s">
        <v>265</v>
      </c>
      <c r="B115" s="53" t="s">
        <v>266</v>
      </c>
      <c r="C115" s="55" t="s">
        <v>308</v>
      </c>
      <c r="D115" s="54" t="s">
        <v>18</v>
      </c>
      <c r="E115" s="52" t="s">
        <v>166</v>
      </c>
      <c r="F115" s="59" t="s">
        <v>309</v>
      </c>
      <c r="G115" s="78">
        <v>935676.47</v>
      </c>
      <c r="H115" s="79">
        <v>0</v>
      </c>
      <c r="I115" s="79">
        <v>935676.47</v>
      </c>
      <c r="K115" s="122"/>
    </row>
    <row r="116" spans="1:11" s="58" customFormat="1" ht="75">
      <c r="A116" s="52" t="s">
        <v>265</v>
      </c>
      <c r="B116" s="53" t="s">
        <v>266</v>
      </c>
      <c r="C116" s="55" t="s">
        <v>310</v>
      </c>
      <c r="D116" s="54" t="s">
        <v>18</v>
      </c>
      <c r="E116" s="52" t="s">
        <v>166</v>
      </c>
      <c r="F116" s="59" t="s">
        <v>311</v>
      </c>
      <c r="G116" s="78">
        <v>892374.52</v>
      </c>
      <c r="H116" s="79">
        <v>0</v>
      </c>
      <c r="I116" s="79">
        <v>892374.52</v>
      </c>
      <c r="K116" s="122"/>
    </row>
    <row r="117" spans="1:11" s="58" customFormat="1" ht="60">
      <c r="A117" s="52" t="s">
        <v>265</v>
      </c>
      <c r="B117" s="53" t="s">
        <v>266</v>
      </c>
      <c r="C117" s="55" t="s">
        <v>312</v>
      </c>
      <c r="D117" s="54" t="s">
        <v>18</v>
      </c>
      <c r="E117" s="52" t="s">
        <v>166</v>
      </c>
      <c r="F117" s="59" t="s">
        <v>313</v>
      </c>
      <c r="G117" s="78">
        <v>344478.54</v>
      </c>
      <c r="H117" s="79">
        <v>0</v>
      </c>
      <c r="I117" s="79">
        <v>344478.54</v>
      </c>
      <c r="K117" s="122"/>
    </row>
    <row r="118" spans="1:11" s="58" customFormat="1" ht="45">
      <c r="A118" s="52" t="s">
        <v>265</v>
      </c>
      <c r="B118" s="53" t="s">
        <v>266</v>
      </c>
      <c r="C118" s="55" t="s">
        <v>314</v>
      </c>
      <c r="D118" s="54" t="s">
        <v>18</v>
      </c>
      <c r="E118" s="52" t="s">
        <v>166</v>
      </c>
      <c r="F118" s="59" t="s">
        <v>315</v>
      </c>
      <c r="G118" s="78">
        <v>308076.56</v>
      </c>
      <c r="H118" s="79">
        <v>0</v>
      </c>
      <c r="I118" s="79">
        <v>308076.56</v>
      </c>
      <c r="K118" s="122"/>
    </row>
    <row r="119" spans="1:11" s="58" customFormat="1" ht="45">
      <c r="A119" s="52" t="s">
        <v>265</v>
      </c>
      <c r="B119" s="53" t="s">
        <v>266</v>
      </c>
      <c r="C119" s="55" t="s">
        <v>316</v>
      </c>
      <c r="D119" s="54" t="s">
        <v>18</v>
      </c>
      <c r="E119" s="52" t="s">
        <v>166</v>
      </c>
      <c r="F119" s="59" t="s">
        <v>317</v>
      </c>
      <c r="G119" s="78">
        <v>121155.84</v>
      </c>
      <c r="H119" s="79">
        <v>0</v>
      </c>
      <c r="I119" s="79">
        <v>121155.84</v>
      </c>
      <c r="K119" s="122"/>
    </row>
    <row r="120" spans="1:11" s="58" customFormat="1" ht="60">
      <c r="A120" s="52" t="s">
        <v>265</v>
      </c>
      <c r="B120" s="53" t="s">
        <v>266</v>
      </c>
      <c r="C120" s="55" t="s">
        <v>318</v>
      </c>
      <c r="D120" s="54" t="s">
        <v>18</v>
      </c>
      <c r="E120" s="52" t="s">
        <v>166</v>
      </c>
      <c r="F120" s="59" t="s">
        <v>319</v>
      </c>
      <c r="G120" s="78">
        <v>72441.600000000006</v>
      </c>
      <c r="H120" s="79">
        <v>0</v>
      </c>
      <c r="I120" s="79">
        <v>72441.600000000006</v>
      </c>
      <c r="K120" s="122"/>
    </row>
    <row r="121" spans="1:11" s="58" customFormat="1" ht="45">
      <c r="A121" s="52" t="s">
        <v>265</v>
      </c>
      <c r="B121" s="53" t="s">
        <v>266</v>
      </c>
      <c r="C121" s="55" t="s">
        <v>320</v>
      </c>
      <c r="D121" s="54" t="s">
        <v>18</v>
      </c>
      <c r="E121" s="52" t="s">
        <v>166</v>
      </c>
      <c r="F121" s="59" t="s">
        <v>321</v>
      </c>
      <c r="G121" s="78">
        <v>64368.55</v>
      </c>
      <c r="H121" s="79">
        <v>0</v>
      </c>
      <c r="I121" s="79">
        <v>64368.55</v>
      </c>
      <c r="K121" s="122"/>
    </row>
    <row r="122" spans="1:11" s="58" customFormat="1" ht="60">
      <c r="A122" s="52" t="s">
        <v>265</v>
      </c>
      <c r="B122" s="53" t="s">
        <v>266</v>
      </c>
      <c r="C122" s="55" t="s">
        <v>322</v>
      </c>
      <c r="D122" s="54" t="s">
        <v>18</v>
      </c>
      <c r="E122" s="52" t="s">
        <v>166</v>
      </c>
      <c r="F122" s="59" t="s">
        <v>323</v>
      </c>
      <c r="G122" s="78">
        <v>49522.05</v>
      </c>
      <c r="H122" s="79">
        <v>0</v>
      </c>
      <c r="I122" s="79">
        <v>49522.05</v>
      </c>
      <c r="K122" s="122"/>
    </row>
    <row r="123" spans="1:11" s="58" customFormat="1" ht="75">
      <c r="A123" s="52" t="s">
        <v>265</v>
      </c>
      <c r="B123" s="53" t="s">
        <v>266</v>
      </c>
      <c r="C123" s="55" t="s">
        <v>324</v>
      </c>
      <c r="D123" s="54" t="s">
        <v>18</v>
      </c>
      <c r="E123" s="52" t="s">
        <v>166</v>
      </c>
      <c r="F123" s="59" t="s">
        <v>325</v>
      </c>
      <c r="G123" s="78">
        <v>35401.800000000003</v>
      </c>
      <c r="H123" s="79">
        <v>0</v>
      </c>
      <c r="I123" s="79">
        <v>35401.800000000003</v>
      </c>
      <c r="K123" s="122"/>
    </row>
    <row r="124" spans="1:11" s="58" customFormat="1" ht="45">
      <c r="A124" s="52" t="s">
        <v>265</v>
      </c>
      <c r="B124" s="53" t="s">
        <v>266</v>
      </c>
      <c r="C124" s="55" t="s">
        <v>326</v>
      </c>
      <c r="D124" s="54" t="s">
        <v>18</v>
      </c>
      <c r="E124" s="52" t="s">
        <v>166</v>
      </c>
      <c r="F124" s="59" t="s">
        <v>327</v>
      </c>
      <c r="G124" s="78">
        <v>11308.31</v>
      </c>
      <c r="H124" s="79">
        <v>0</v>
      </c>
      <c r="I124" s="79">
        <v>11308.31</v>
      </c>
      <c r="K124" s="122"/>
    </row>
    <row r="125" spans="1:11" s="58" customFormat="1" ht="60">
      <c r="A125" s="52" t="s">
        <v>265</v>
      </c>
      <c r="B125" s="53" t="s">
        <v>266</v>
      </c>
      <c r="C125" s="55" t="s">
        <v>328</v>
      </c>
      <c r="D125" s="54" t="s">
        <v>18</v>
      </c>
      <c r="E125" s="52" t="s">
        <v>166</v>
      </c>
      <c r="F125" s="59" t="s">
        <v>329</v>
      </c>
      <c r="G125" s="78">
        <v>5625.75</v>
      </c>
      <c r="H125" s="79">
        <v>0</v>
      </c>
      <c r="I125" s="79">
        <v>5625.75</v>
      </c>
      <c r="K125" s="122"/>
    </row>
    <row r="126" spans="1:11" s="58" customFormat="1" ht="45">
      <c r="A126" s="52" t="s">
        <v>265</v>
      </c>
      <c r="B126" s="53" t="s">
        <v>266</v>
      </c>
      <c r="C126" s="55" t="s">
        <v>330</v>
      </c>
      <c r="D126" s="54" t="s">
        <v>18</v>
      </c>
      <c r="E126" s="52" t="s">
        <v>166</v>
      </c>
      <c r="F126" s="59" t="s">
        <v>331</v>
      </c>
      <c r="G126" s="78">
        <v>1840.51</v>
      </c>
      <c r="H126" s="79">
        <v>0</v>
      </c>
      <c r="I126" s="79">
        <v>1840.51</v>
      </c>
      <c r="K126" s="122"/>
    </row>
    <row r="127" spans="1:11" s="58" customFormat="1" ht="45">
      <c r="A127" s="52" t="s">
        <v>293</v>
      </c>
      <c r="B127" s="53">
        <v>4986163000146</v>
      </c>
      <c r="C127" s="55" t="s">
        <v>332</v>
      </c>
      <c r="D127" s="54" t="s">
        <v>18</v>
      </c>
      <c r="E127" s="52" t="s">
        <v>166</v>
      </c>
      <c r="F127" s="59" t="s">
        <v>333</v>
      </c>
      <c r="G127" s="78">
        <v>1490133.26</v>
      </c>
      <c r="H127" s="79">
        <v>0</v>
      </c>
      <c r="I127" s="79">
        <v>1490133.26</v>
      </c>
      <c r="K127" s="122"/>
    </row>
    <row r="128" spans="1:11" s="58" customFormat="1" ht="45">
      <c r="A128" s="52" t="s">
        <v>293</v>
      </c>
      <c r="B128" s="53">
        <v>4986163000146</v>
      </c>
      <c r="C128" s="55" t="s">
        <v>334</v>
      </c>
      <c r="D128" s="54" t="s">
        <v>18</v>
      </c>
      <c r="E128" s="52" t="s">
        <v>166</v>
      </c>
      <c r="F128" s="59" t="s">
        <v>335</v>
      </c>
      <c r="G128" s="78">
        <v>880221.84</v>
      </c>
      <c r="H128" s="79">
        <v>0</v>
      </c>
      <c r="I128" s="79">
        <v>880221.84</v>
      </c>
      <c r="K128" s="122"/>
    </row>
    <row r="129" spans="1:11" s="58" customFormat="1" ht="45">
      <c r="A129" s="52" t="s">
        <v>336</v>
      </c>
      <c r="B129" s="53">
        <v>29979036001031</v>
      </c>
      <c r="C129" s="55" t="s">
        <v>337</v>
      </c>
      <c r="D129" s="54" t="s">
        <v>18</v>
      </c>
      <c r="E129" s="52" t="s">
        <v>166</v>
      </c>
      <c r="F129" s="59" t="s">
        <v>338</v>
      </c>
      <c r="G129" s="78">
        <v>232678.93</v>
      </c>
      <c r="H129" s="79">
        <v>0</v>
      </c>
      <c r="I129" s="79">
        <v>232678.93</v>
      </c>
      <c r="K129" s="122"/>
    </row>
    <row r="130" spans="1:11" s="58" customFormat="1" ht="60">
      <c r="A130" s="52" t="s">
        <v>265</v>
      </c>
      <c r="B130" s="53" t="s">
        <v>266</v>
      </c>
      <c r="C130" s="55" t="s">
        <v>339</v>
      </c>
      <c r="D130" s="54" t="s">
        <v>18</v>
      </c>
      <c r="E130" s="52" t="s">
        <v>166</v>
      </c>
      <c r="F130" s="59" t="s">
        <v>340</v>
      </c>
      <c r="G130" s="78">
        <v>77805.55</v>
      </c>
      <c r="H130" s="79">
        <v>0</v>
      </c>
      <c r="I130" s="79">
        <v>77805.55</v>
      </c>
      <c r="K130" s="122"/>
    </row>
    <row r="131" spans="1:11" s="58" customFormat="1" ht="60">
      <c r="A131" s="52" t="s">
        <v>265</v>
      </c>
      <c r="B131" s="53" t="s">
        <v>266</v>
      </c>
      <c r="C131" s="55" t="s">
        <v>341</v>
      </c>
      <c r="D131" s="54" t="s">
        <v>18</v>
      </c>
      <c r="E131" s="52" t="s">
        <v>166</v>
      </c>
      <c r="F131" s="59" t="s">
        <v>342</v>
      </c>
      <c r="G131" s="78">
        <v>21000</v>
      </c>
      <c r="H131" s="79">
        <v>0</v>
      </c>
      <c r="I131" s="79">
        <v>21000</v>
      </c>
      <c r="K131" s="122"/>
    </row>
    <row r="132" spans="1:11" s="58" customFormat="1" ht="60">
      <c r="A132" s="52" t="s">
        <v>265</v>
      </c>
      <c r="B132" s="53" t="s">
        <v>266</v>
      </c>
      <c r="C132" s="55" t="s">
        <v>343</v>
      </c>
      <c r="D132" s="54" t="s">
        <v>18</v>
      </c>
      <c r="E132" s="52" t="s">
        <v>166</v>
      </c>
      <c r="F132" s="59" t="s">
        <v>344</v>
      </c>
      <c r="G132" s="78">
        <v>15000</v>
      </c>
      <c r="H132" s="79">
        <v>0</v>
      </c>
      <c r="I132" s="79">
        <v>15000</v>
      </c>
      <c r="K132" s="122"/>
    </row>
    <row r="133" spans="1:11" s="58" customFormat="1" ht="45">
      <c r="A133" s="52" t="s">
        <v>293</v>
      </c>
      <c r="B133" s="53">
        <v>4986163000146</v>
      </c>
      <c r="C133" s="55" t="s">
        <v>345</v>
      </c>
      <c r="D133" s="54" t="s">
        <v>18</v>
      </c>
      <c r="E133" s="52" t="s">
        <v>166</v>
      </c>
      <c r="F133" s="59" t="s">
        <v>346</v>
      </c>
      <c r="G133" s="78">
        <v>2609.88</v>
      </c>
      <c r="H133" s="79">
        <v>0</v>
      </c>
      <c r="I133" s="79">
        <v>2609.88</v>
      </c>
      <c r="K133" s="122"/>
    </row>
    <row r="134" spans="1:11" s="58" customFormat="1" ht="45">
      <c r="A134" s="52" t="s">
        <v>265</v>
      </c>
      <c r="B134" s="53" t="s">
        <v>266</v>
      </c>
      <c r="C134" s="55" t="s">
        <v>347</v>
      </c>
      <c r="D134" s="54" t="s">
        <v>18</v>
      </c>
      <c r="E134" s="52" t="s">
        <v>166</v>
      </c>
      <c r="F134" s="59" t="s">
        <v>348</v>
      </c>
      <c r="G134" s="78">
        <v>42980.33</v>
      </c>
      <c r="H134" s="79">
        <v>0</v>
      </c>
      <c r="I134" s="79">
        <v>42980.33</v>
      </c>
      <c r="K134" s="122"/>
    </row>
    <row r="135" spans="1:11" s="58" customFormat="1" ht="45">
      <c r="A135" s="52" t="s">
        <v>265</v>
      </c>
      <c r="B135" s="53" t="s">
        <v>266</v>
      </c>
      <c r="C135" s="55" t="s">
        <v>349</v>
      </c>
      <c r="D135" s="54" t="s">
        <v>18</v>
      </c>
      <c r="E135" s="52" t="s">
        <v>166</v>
      </c>
      <c r="F135" s="59" t="s">
        <v>350</v>
      </c>
      <c r="G135" s="78">
        <v>42754.39</v>
      </c>
      <c r="H135" s="79">
        <v>0</v>
      </c>
      <c r="I135" s="79">
        <v>42754.39</v>
      </c>
      <c r="K135" s="122"/>
    </row>
    <row r="136" spans="1:11" s="58" customFormat="1" ht="45">
      <c r="A136" s="52" t="s">
        <v>265</v>
      </c>
      <c r="B136" s="53" t="s">
        <v>266</v>
      </c>
      <c r="C136" s="55" t="s">
        <v>351</v>
      </c>
      <c r="D136" s="54" t="s">
        <v>18</v>
      </c>
      <c r="E136" s="52" t="s">
        <v>166</v>
      </c>
      <c r="F136" s="59" t="s">
        <v>352</v>
      </c>
      <c r="G136" s="78">
        <v>21091.13</v>
      </c>
      <c r="H136" s="79">
        <v>0</v>
      </c>
      <c r="I136" s="79">
        <v>21091.13</v>
      </c>
      <c r="K136" s="122"/>
    </row>
    <row r="137" spans="1:11" s="58" customFormat="1" ht="45">
      <c r="A137" s="52" t="s">
        <v>265</v>
      </c>
      <c r="B137" s="53" t="s">
        <v>266</v>
      </c>
      <c r="C137" s="55" t="s">
        <v>353</v>
      </c>
      <c r="D137" s="54" t="s">
        <v>18</v>
      </c>
      <c r="E137" s="52" t="s">
        <v>166</v>
      </c>
      <c r="F137" s="59" t="s">
        <v>354</v>
      </c>
      <c r="G137" s="78">
        <v>6821.34</v>
      </c>
      <c r="H137" s="79">
        <v>0</v>
      </c>
      <c r="I137" s="79">
        <v>6821.34</v>
      </c>
      <c r="K137" s="122"/>
    </row>
    <row r="138" spans="1:11" s="58" customFormat="1" ht="45">
      <c r="A138" s="52" t="s">
        <v>265</v>
      </c>
      <c r="B138" s="53" t="s">
        <v>266</v>
      </c>
      <c r="C138" s="55" t="s">
        <v>355</v>
      </c>
      <c r="D138" s="54" t="s">
        <v>18</v>
      </c>
      <c r="E138" s="52" t="s">
        <v>166</v>
      </c>
      <c r="F138" s="59" t="s">
        <v>356</v>
      </c>
      <c r="G138" s="78">
        <v>221.02</v>
      </c>
      <c r="H138" s="79">
        <v>0</v>
      </c>
      <c r="I138" s="79">
        <v>221.02</v>
      </c>
      <c r="K138" s="122"/>
    </row>
    <row r="139" spans="1:11" s="58" customFormat="1" ht="75">
      <c r="A139" s="52" t="s">
        <v>259</v>
      </c>
      <c r="B139" s="53">
        <v>34028316000375</v>
      </c>
      <c r="C139" s="50" t="s">
        <v>260</v>
      </c>
      <c r="D139" s="54" t="s">
        <v>18</v>
      </c>
      <c r="E139" s="52" t="s">
        <v>19</v>
      </c>
      <c r="F139" s="59" t="s">
        <v>357</v>
      </c>
      <c r="G139" s="78">
        <v>121635.2</v>
      </c>
      <c r="H139" s="79">
        <v>8562.2000000000007</v>
      </c>
      <c r="I139" s="79">
        <v>20748.419999999998</v>
      </c>
      <c r="K139" s="122"/>
    </row>
    <row r="140" spans="1:11" s="58" customFormat="1" ht="75">
      <c r="A140" s="52" t="s">
        <v>208</v>
      </c>
      <c r="B140" s="53">
        <v>47439394291</v>
      </c>
      <c r="C140" s="55" t="s">
        <v>358</v>
      </c>
      <c r="D140" s="54" t="s">
        <v>18</v>
      </c>
      <c r="E140" s="52" t="s">
        <v>166</v>
      </c>
      <c r="F140" s="59" t="s">
        <v>359</v>
      </c>
      <c r="G140" s="78">
        <v>1446.2</v>
      </c>
      <c r="H140" s="79">
        <v>0</v>
      </c>
      <c r="I140" s="79">
        <v>1446.2</v>
      </c>
      <c r="K140" s="122"/>
    </row>
    <row r="141" spans="1:11" s="58" customFormat="1" ht="75">
      <c r="A141" s="52" t="s">
        <v>360</v>
      </c>
      <c r="B141" s="53">
        <v>70810281104</v>
      </c>
      <c r="C141" s="55" t="s">
        <v>361</v>
      </c>
      <c r="D141" s="54" t="s">
        <v>18</v>
      </c>
      <c r="E141" s="52" t="s">
        <v>166</v>
      </c>
      <c r="F141" s="59" t="s">
        <v>362</v>
      </c>
      <c r="G141" s="78">
        <v>1446.2</v>
      </c>
      <c r="H141" s="79">
        <v>0</v>
      </c>
      <c r="I141" s="79">
        <v>1446.2</v>
      </c>
      <c r="K141" s="122"/>
    </row>
    <row r="142" spans="1:11" s="58" customFormat="1" ht="75">
      <c r="A142" s="52" t="s">
        <v>363</v>
      </c>
      <c r="B142" s="53">
        <v>57069603215</v>
      </c>
      <c r="C142" s="55" t="s">
        <v>364</v>
      </c>
      <c r="D142" s="54" t="s">
        <v>18</v>
      </c>
      <c r="E142" s="52" t="s">
        <v>166</v>
      </c>
      <c r="F142" s="59" t="s">
        <v>365</v>
      </c>
      <c r="G142" s="78">
        <v>1446.05</v>
      </c>
      <c r="H142" s="79">
        <v>0</v>
      </c>
      <c r="I142" s="79">
        <v>1446.05</v>
      </c>
      <c r="K142" s="122"/>
    </row>
    <row r="143" spans="1:11" s="58" customFormat="1" ht="75">
      <c r="A143" s="52" t="s">
        <v>366</v>
      </c>
      <c r="B143" s="53">
        <v>51052695272</v>
      </c>
      <c r="C143" s="55" t="s">
        <v>367</v>
      </c>
      <c r="D143" s="54" t="s">
        <v>18</v>
      </c>
      <c r="E143" s="52" t="s">
        <v>166</v>
      </c>
      <c r="F143" s="59" t="s">
        <v>368</v>
      </c>
      <c r="G143" s="78">
        <v>1446.17</v>
      </c>
      <c r="H143" s="79">
        <v>0</v>
      </c>
      <c r="I143" s="79">
        <v>1446.17</v>
      </c>
      <c r="K143" s="122"/>
    </row>
    <row r="144" spans="1:11" s="58" customFormat="1" ht="60">
      <c r="A144" s="52" t="s">
        <v>293</v>
      </c>
      <c r="B144" s="53">
        <v>4986163000146</v>
      </c>
      <c r="C144" s="55" t="s">
        <v>369</v>
      </c>
      <c r="D144" s="54" t="s">
        <v>18</v>
      </c>
      <c r="E144" s="52" t="s">
        <v>166</v>
      </c>
      <c r="F144" s="59" t="s">
        <v>370</v>
      </c>
      <c r="G144" s="78">
        <v>2642.4</v>
      </c>
      <c r="H144" s="79">
        <v>0</v>
      </c>
      <c r="I144" s="79">
        <v>2642.4</v>
      </c>
      <c r="K144" s="122"/>
    </row>
    <row r="145" spans="1:11" s="58" customFormat="1" ht="75">
      <c r="A145" s="52" t="s">
        <v>371</v>
      </c>
      <c r="B145" s="53">
        <v>41851145249</v>
      </c>
      <c r="C145" s="55" t="s">
        <v>372</v>
      </c>
      <c r="D145" s="54" t="s">
        <v>18</v>
      </c>
      <c r="E145" s="52" t="s">
        <v>166</v>
      </c>
      <c r="F145" s="59" t="s">
        <v>373</v>
      </c>
      <c r="G145" s="78">
        <v>1446.17</v>
      </c>
      <c r="H145" s="79">
        <v>0</v>
      </c>
      <c r="I145" s="79">
        <v>1446.17</v>
      </c>
      <c r="K145" s="122"/>
    </row>
    <row r="146" spans="1:11" s="58" customFormat="1" ht="60">
      <c r="A146" s="52" t="s">
        <v>293</v>
      </c>
      <c r="B146" s="53">
        <v>4986163000146</v>
      </c>
      <c r="C146" s="55" t="s">
        <v>374</v>
      </c>
      <c r="D146" s="54" t="s">
        <v>18</v>
      </c>
      <c r="E146" s="52" t="s">
        <v>166</v>
      </c>
      <c r="F146" s="59" t="s">
        <v>375</v>
      </c>
      <c r="G146" s="78">
        <v>319426.22000000003</v>
      </c>
      <c r="H146" s="79">
        <v>0</v>
      </c>
      <c r="I146" s="79">
        <v>319426.22000000003</v>
      </c>
      <c r="K146" s="122"/>
    </row>
    <row r="147" spans="1:11" s="58" customFormat="1" ht="75">
      <c r="A147" s="52" t="s">
        <v>376</v>
      </c>
      <c r="B147" s="53">
        <v>85485233287</v>
      </c>
      <c r="C147" s="55" t="s">
        <v>377</v>
      </c>
      <c r="D147" s="54" t="s">
        <v>18</v>
      </c>
      <c r="E147" s="52" t="s">
        <v>166</v>
      </c>
      <c r="F147" s="59" t="s">
        <v>378</v>
      </c>
      <c r="G147" s="78">
        <v>867.72</v>
      </c>
      <c r="H147" s="79">
        <v>0</v>
      </c>
      <c r="I147" s="79">
        <v>867.72</v>
      </c>
      <c r="K147" s="122"/>
    </row>
    <row r="148" spans="1:11" s="58" customFormat="1" ht="75">
      <c r="A148" s="52" t="s">
        <v>164</v>
      </c>
      <c r="B148" s="53">
        <v>41815610204</v>
      </c>
      <c r="C148" s="55" t="s">
        <v>379</v>
      </c>
      <c r="D148" s="54" t="s">
        <v>18</v>
      </c>
      <c r="E148" s="52" t="s">
        <v>166</v>
      </c>
      <c r="F148" s="59" t="s">
        <v>380</v>
      </c>
      <c r="G148" s="78">
        <v>867.72</v>
      </c>
      <c r="H148" s="79">
        <v>0</v>
      </c>
      <c r="I148" s="79">
        <v>867.72</v>
      </c>
      <c r="K148" s="122"/>
    </row>
    <row r="149" spans="1:11" s="58" customFormat="1" ht="60">
      <c r="A149" s="52" t="s">
        <v>293</v>
      </c>
      <c r="B149" s="53">
        <v>4986163000146</v>
      </c>
      <c r="C149" s="55" t="s">
        <v>381</v>
      </c>
      <c r="D149" s="54" t="s">
        <v>18</v>
      </c>
      <c r="E149" s="52" t="s">
        <v>166</v>
      </c>
      <c r="F149" s="59" t="s">
        <v>382</v>
      </c>
      <c r="G149" s="78">
        <v>103.91</v>
      </c>
      <c r="H149" s="79">
        <v>0</v>
      </c>
      <c r="I149" s="79">
        <v>103.91</v>
      </c>
      <c r="K149" s="122"/>
    </row>
    <row r="150" spans="1:11" s="58" customFormat="1" ht="75">
      <c r="A150" s="52" t="s">
        <v>383</v>
      </c>
      <c r="B150" s="53">
        <v>76336336204</v>
      </c>
      <c r="C150" s="55" t="s">
        <v>384</v>
      </c>
      <c r="D150" s="54" t="s">
        <v>18</v>
      </c>
      <c r="E150" s="52" t="s">
        <v>166</v>
      </c>
      <c r="F150" s="59" t="s">
        <v>385</v>
      </c>
      <c r="G150" s="78">
        <v>867.72</v>
      </c>
      <c r="H150" s="79">
        <v>0</v>
      </c>
      <c r="I150" s="79">
        <v>867.72</v>
      </c>
      <c r="K150" s="122"/>
    </row>
    <row r="151" spans="1:11" s="58" customFormat="1" ht="90">
      <c r="A151" s="52" t="s">
        <v>386</v>
      </c>
      <c r="B151" s="53">
        <v>2721065262</v>
      </c>
      <c r="C151" s="55" t="s">
        <v>387</v>
      </c>
      <c r="D151" s="54" t="s">
        <v>18</v>
      </c>
      <c r="E151" s="52" t="s">
        <v>166</v>
      </c>
      <c r="F151" s="59" t="s">
        <v>388</v>
      </c>
      <c r="G151" s="78">
        <v>867.72</v>
      </c>
      <c r="H151" s="79">
        <v>0</v>
      </c>
      <c r="I151" s="79">
        <v>867.72</v>
      </c>
      <c r="K151" s="122"/>
    </row>
    <row r="152" spans="1:11" s="58" customFormat="1" ht="75">
      <c r="A152" s="52" t="s">
        <v>389</v>
      </c>
      <c r="B152" s="53">
        <v>95065431272</v>
      </c>
      <c r="C152" s="55" t="s">
        <v>390</v>
      </c>
      <c r="D152" s="54" t="s">
        <v>18</v>
      </c>
      <c r="E152" s="52" t="s">
        <v>166</v>
      </c>
      <c r="F152" s="59" t="s">
        <v>391</v>
      </c>
      <c r="G152" s="78">
        <v>867.72</v>
      </c>
      <c r="H152" s="79">
        <v>0</v>
      </c>
      <c r="I152" s="79">
        <v>867.72</v>
      </c>
      <c r="K152" s="122"/>
    </row>
    <row r="153" spans="1:11" s="58" customFormat="1" ht="75">
      <c r="A153" s="52" t="s">
        <v>392</v>
      </c>
      <c r="B153" s="53">
        <v>2722522209</v>
      </c>
      <c r="C153" s="55" t="s">
        <v>393</v>
      </c>
      <c r="D153" s="54" t="s">
        <v>18</v>
      </c>
      <c r="E153" s="52" t="s">
        <v>166</v>
      </c>
      <c r="F153" s="59" t="s">
        <v>394</v>
      </c>
      <c r="G153" s="78">
        <v>867.72</v>
      </c>
      <c r="H153" s="79">
        <v>0</v>
      </c>
      <c r="I153" s="79">
        <v>867.72</v>
      </c>
      <c r="K153" s="122"/>
    </row>
    <row r="154" spans="1:11" s="58" customFormat="1" ht="75">
      <c r="A154" s="52" t="s">
        <v>168</v>
      </c>
      <c r="B154" s="53">
        <v>34606483253</v>
      </c>
      <c r="C154" s="55" t="s">
        <v>395</v>
      </c>
      <c r="D154" s="54" t="s">
        <v>18</v>
      </c>
      <c r="E154" s="52" t="s">
        <v>166</v>
      </c>
      <c r="F154" s="59" t="s">
        <v>396</v>
      </c>
      <c r="G154" s="78">
        <v>867.7</v>
      </c>
      <c r="H154" s="79">
        <v>0</v>
      </c>
      <c r="I154" s="79">
        <v>867.7</v>
      </c>
      <c r="K154" s="122"/>
    </row>
    <row r="155" spans="1:11" s="58" customFormat="1" ht="30">
      <c r="A155" s="52" t="s">
        <v>265</v>
      </c>
      <c r="B155" s="53" t="s">
        <v>266</v>
      </c>
      <c r="C155" s="55" t="s">
        <v>397</v>
      </c>
      <c r="D155" s="54" t="s">
        <v>18</v>
      </c>
      <c r="E155" s="52" t="s">
        <v>166</v>
      </c>
      <c r="F155" s="59" t="s">
        <v>398</v>
      </c>
      <c r="G155" s="78">
        <v>2463524.3199999998</v>
      </c>
      <c r="H155" s="79">
        <v>0</v>
      </c>
      <c r="I155" s="79">
        <v>2463524.3199999998</v>
      </c>
      <c r="K155" s="122"/>
    </row>
    <row r="156" spans="1:11" s="58" customFormat="1" ht="60">
      <c r="A156" s="52" t="s">
        <v>265</v>
      </c>
      <c r="B156" s="53" t="s">
        <v>266</v>
      </c>
      <c r="C156" s="55" t="s">
        <v>399</v>
      </c>
      <c r="D156" s="54" t="s">
        <v>18</v>
      </c>
      <c r="E156" s="52" t="s">
        <v>166</v>
      </c>
      <c r="F156" s="59" t="s">
        <v>400</v>
      </c>
      <c r="G156" s="78">
        <v>2455.3200000000002</v>
      </c>
      <c r="H156" s="79">
        <v>0</v>
      </c>
      <c r="I156" s="79">
        <v>2455.3200000000002</v>
      </c>
      <c r="K156" s="122"/>
    </row>
    <row r="157" spans="1:11" s="58" customFormat="1" ht="90">
      <c r="A157" s="52" t="s">
        <v>376</v>
      </c>
      <c r="B157" s="53">
        <v>85485233287</v>
      </c>
      <c r="C157" s="55" t="s">
        <v>401</v>
      </c>
      <c r="D157" s="54" t="s">
        <v>18</v>
      </c>
      <c r="E157" s="52" t="s">
        <v>166</v>
      </c>
      <c r="F157" s="59" t="s">
        <v>402</v>
      </c>
      <c r="G157" s="78">
        <v>8800</v>
      </c>
      <c r="H157" s="79">
        <v>0</v>
      </c>
      <c r="I157" s="79">
        <v>8449.3700000000008</v>
      </c>
      <c r="K157" s="122"/>
    </row>
    <row r="158" spans="1:11" s="58" customFormat="1" ht="60">
      <c r="A158" s="52" t="s">
        <v>403</v>
      </c>
      <c r="B158" s="53">
        <v>34373241287</v>
      </c>
      <c r="C158" s="55" t="s">
        <v>404</v>
      </c>
      <c r="D158" s="54" t="s">
        <v>18</v>
      </c>
      <c r="E158" s="52" t="s">
        <v>166</v>
      </c>
      <c r="F158" s="59" t="s">
        <v>405</v>
      </c>
      <c r="G158" s="78">
        <v>8000</v>
      </c>
      <c r="H158" s="79">
        <v>0</v>
      </c>
      <c r="I158" s="79">
        <v>8000</v>
      </c>
      <c r="K158" s="122"/>
    </row>
    <row r="159" spans="1:11" s="58" customFormat="1" ht="75">
      <c r="A159" s="52" t="s">
        <v>403</v>
      </c>
      <c r="B159" s="53">
        <v>34373241287</v>
      </c>
      <c r="C159" s="55" t="s">
        <v>406</v>
      </c>
      <c r="D159" s="54" t="s">
        <v>18</v>
      </c>
      <c r="E159" s="52" t="s">
        <v>166</v>
      </c>
      <c r="F159" s="59" t="s">
        <v>407</v>
      </c>
      <c r="G159" s="78">
        <v>7000</v>
      </c>
      <c r="H159" s="79">
        <v>0</v>
      </c>
      <c r="I159" s="79">
        <v>6992.11</v>
      </c>
      <c r="K159" s="122"/>
    </row>
    <row r="160" spans="1:11" s="58" customFormat="1" ht="75">
      <c r="A160" s="52" t="s">
        <v>408</v>
      </c>
      <c r="B160" s="53">
        <v>23977817272</v>
      </c>
      <c r="C160" s="55" t="s">
        <v>409</v>
      </c>
      <c r="D160" s="54" t="s">
        <v>18</v>
      </c>
      <c r="E160" s="52" t="s">
        <v>166</v>
      </c>
      <c r="F160" s="59" t="s">
        <v>410</v>
      </c>
      <c r="G160" s="78">
        <v>1510</v>
      </c>
      <c r="H160" s="79">
        <v>0</v>
      </c>
      <c r="I160" s="79">
        <v>1510</v>
      </c>
      <c r="K160" s="122"/>
    </row>
    <row r="161" spans="1:11" s="58" customFormat="1" ht="90">
      <c r="A161" s="52" t="s">
        <v>411</v>
      </c>
      <c r="B161" s="53">
        <v>99421224</v>
      </c>
      <c r="C161" s="55" t="s">
        <v>412</v>
      </c>
      <c r="D161" s="54" t="s">
        <v>18</v>
      </c>
      <c r="E161" s="52" t="s">
        <v>166</v>
      </c>
      <c r="F161" s="59" t="s">
        <v>413</v>
      </c>
      <c r="G161" s="78">
        <v>8800</v>
      </c>
      <c r="H161" s="79">
        <v>0</v>
      </c>
      <c r="I161" s="79">
        <v>8500</v>
      </c>
      <c r="K161" s="122"/>
    </row>
    <row r="162" spans="1:11" s="58" customFormat="1" ht="45">
      <c r="A162" s="52" t="s">
        <v>414</v>
      </c>
      <c r="B162" s="53">
        <v>4280196000176</v>
      </c>
      <c r="C162" s="55" t="s">
        <v>415</v>
      </c>
      <c r="D162" s="54" t="s">
        <v>18</v>
      </c>
      <c r="E162" s="52" t="s">
        <v>166</v>
      </c>
      <c r="F162" s="59" t="s">
        <v>416</v>
      </c>
      <c r="G162" s="78">
        <v>282824.63</v>
      </c>
      <c r="H162" s="79">
        <v>0</v>
      </c>
      <c r="I162" s="79">
        <v>0</v>
      </c>
      <c r="K162" s="122"/>
    </row>
    <row r="163" spans="1:11" s="58" customFormat="1" ht="90">
      <c r="A163" s="52" t="s">
        <v>417</v>
      </c>
      <c r="B163" s="53">
        <v>68544650287</v>
      </c>
      <c r="C163" s="55" t="s">
        <v>418</v>
      </c>
      <c r="D163" s="54" t="s">
        <v>18</v>
      </c>
      <c r="E163" s="52" t="s">
        <v>166</v>
      </c>
      <c r="F163" s="59" t="s">
        <v>419</v>
      </c>
      <c r="G163" s="78">
        <v>289.23</v>
      </c>
      <c r="H163" s="79">
        <v>0</v>
      </c>
      <c r="I163" s="79">
        <v>289.23</v>
      </c>
      <c r="K163" s="122"/>
    </row>
    <row r="164" spans="1:11" s="58" customFormat="1" ht="75">
      <c r="A164" s="52" t="s">
        <v>420</v>
      </c>
      <c r="B164" s="53">
        <v>265674743</v>
      </c>
      <c r="C164" s="55" t="s">
        <v>421</v>
      </c>
      <c r="D164" s="54" t="s">
        <v>18</v>
      </c>
      <c r="E164" s="52" t="s">
        <v>166</v>
      </c>
      <c r="F164" s="59" t="s">
        <v>422</v>
      </c>
      <c r="G164" s="78">
        <v>2603.16</v>
      </c>
      <c r="H164" s="79">
        <v>0</v>
      </c>
      <c r="I164" s="79">
        <v>2603.16</v>
      </c>
      <c r="K164" s="122"/>
    </row>
    <row r="165" spans="1:11" s="58" customFormat="1" ht="75">
      <c r="A165" s="52" t="s">
        <v>408</v>
      </c>
      <c r="B165" s="53">
        <v>23977817272</v>
      </c>
      <c r="C165" s="55" t="s">
        <v>423</v>
      </c>
      <c r="D165" s="54" t="s">
        <v>18</v>
      </c>
      <c r="E165" s="52" t="s">
        <v>166</v>
      </c>
      <c r="F165" s="59" t="s">
        <v>424</v>
      </c>
      <c r="G165" s="78">
        <v>2603.16</v>
      </c>
      <c r="H165" s="79">
        <v>0</v>
      </c>
      <c r="I165" s="79">
        <v>2603.16</v>
      </c>
      <c r="K165" s="122"/>
    </row>
    <row r="166" spans="1:11" s="58" customFormat="1" ht="90">
      <c r="A166" s="52" t="s">
        <v>425</v>
      </c>
      <c r="B166" s="53">
        <v>82548250253</v>
      </c>
      <c r="C166" s="55" t="s">
        <v>426</v>
      </c>
      <c r="D166" s="54" t="s">
        <v>18</v>
      </c>
      <c r="E166" s="52" t="s">
        <v>166</v>
      </c>
      <c r="F166" s="59" t="s">
        <v>427</v>
      </c>
      <c r="G166" s="78">
        <v>2603.16</v>
      </c>
      <c r="H166" s="79">
        <v>0</v>
      </c>
      <c r="I166" s="79">
        <v>2603.16</v>
      </c>
      <c r="K166" s="122"/>
    </row>
    <row r="167" spans="1:11" s="58" customFormat="1" ht="90">
      <c r="A167" s="52" t="s">
        <v>205</v>
      </c>
      <c r="B167" s="53">
        <v>34267336253</v>
      </c>
      <c r="C167" s="55" t="s">
        <v>428</v>
      </c>
      <c r="D167" s="54" t="s">
        <v>18</v>
      </c>
      <c r="E167" s="52" t="s">
        <v>166</v>
      </c>
      <c r="F167" s="59" t="s">
        <v>429</v>
      </c>
      <c r="G167" s="78">
        <v>2603.11</v>
      </c>
      <c r="H167" s="79">
        <v>0</v>
      </c>
      <c r="I167" s="79">
        <v>2603.11</v>
      </c>
      <c r="K167" s="122"/>
    </row>
    <row r="168" spans="1:11" s="58" customFormat="1" ht="90">
      <c r="A168" s="52" t="s">
        <v>430</v>
      </c>
      <c r="B168" s="53">
        <v>7618522200</v>
      </c>
      <c r="C168" s="55" t="s">
        <v>431</v>
      </c>
      <c r="D168" s="54" t="s">
        <v>18</v>
      </c>
      <c r="E168" s="52" t="s">
        <v>166</v>
      </c>
      <c r="F168" s="59" t="s">
        <v>432</v>
      </c>
      <c r="G168" s="78">
        <v>2602.89</v>
      </c>
      <c r="H168" s="79">
        <v>0</v>
      </c>
      <c r="I168" s="79">
        <v>2602.89</v>
      </c>
      <c r="K168" s="122"/>
    </row>
    <row r="169" spans="1:11" s="58" customFormat="1" ht="90">
      <c r="A169" s="52" t="s">
        <v>433</v>
      </c>
      <c r="B169" s="53">
        <v>99583674249</v>
      </c>
      <c r="C169" s="55" t="s">
        <v>434</v>
      </c>
      <c r="D169" s="54" t="s">
        <v>18</v>
      </c>
      <c r="E169" s="52" t="s">
        <v>166</v>
      </c>
      <c r="F169" s="59" t="s">
        <v>435</v>
      </c>
      <c r="G169" s="78">
        <v>867.72</v>
      </c>
      <c r="H169" s="79">
        <v>0</v>
      </c>
      <c r="I169" s="79">
        <v>867.72</v>
      </c>
      <c r="K169" s="122"/>
    </row>
    <row r="170" spans="1:11" s="58" customFormat="1" ht="90">
      <c r="A170" s="52" t="s">
        <v>208</v>
      </c>
      <c r="B170" s="53">
        <v>47439394291</v>
      </c>
      <c r="C170" s="55" t="s">
        <v>436</v>
      </c>
      <c r="D170" s="54" t="s">
        <v>18</v>
      </c>
      <c r="E170" s="52" t="s">
        <v>166</v>
      </c>
      <c r="F170" s="59" t="s">
        <v>437</v>
      </c>
      <c r="G170" s="78">
        <v>3007.2</v>
      </c>
      <c r="H170" s="79">
        <v>0</v>
      </c>
      <c r="I170" s="79">
        <v>3007.2</v>
      </c>
      <c r="K170" s="122"/>
    </row>
    <row r="171" spans="1:11" s="58" customFormat="1" ht="90">
      <c r="A171" s="52" t="s">
        <v>211</v>
      </c>
      <c r="B171" s="53">
        <v>96273119287</v>
      </c>
      <c r="C171" s="55" t="s">
        <v>438</v>
      </c>
      <c r="D171" s="54" t="s">
        <v>18</v>
      </c>
      <c r="E171" s="52" t="s">
        <v>166</v>
      </c>
      <c r="F171" s="59" t="s">
        <v>439</v>
      </c>
      <c r="G171" s="78">
        <v>3007.2</v>
      </c>
      <c r="H171" s="79">
        <v>0</v>
      </c>
      <c r="I171" s="79">
        <v>3007.2</v>
      </c>
      <c r="K171" s="122"/>
    </row>
    <row r="172" spans="1:11" s="58" customFormat="1" ht="90">
      <c r="A172" s="52" t="s">
        <v>214</v>
      </c>
      <c r="B172" s="53">
        <v>33574286287</v>
      </c>
      <c r="C172" s="55" t="s">
        <v>440</v>
      </c>
      <c r="D172" s="54" t="s">
        <v>18</v>
      </c>
      <c r="E172" s="52" t="s">
        <v>166</v>
      </c>
      <c r="F172" s="59" t="s">
        <v>441</v>
      </c>
      <c r="G172" s="78">
        <v>5553.44</v>
      </c>
      <c r="H172" s="79">
        <v>0</v>
      </c>
      <c r="I172" s="79">
        <v>5553.44</v>
      </c>
      <c r="K172" s="122"/>
    </row>
    <row r="173" spans="1:11" s="58" customFormat="1" ht="90">
      <c r="A173" s="52" t="s">
        <v>208</v>
      </c>
      <c r="B173" s="53">
        <v>47439394291</v>
      </c>
      <c r="C173" s="55" t="s">
        <v>442</v>
      </c>
      <c r="D173" s="54" t="s">
        <v>18</v>
      </c>
      <c r="E173" s="52" t="s">
        <v>166</v>
      </c>
      <c r="F173" s="59" t="s">
        <v>443</v>
      </c>
      <c r="G173" s="78">
        <v>1446.2</v>
      </c>
      <c r="H173" s="79">
        <v>0</v>
      </c>
      <c r="I173" s="79">
        <v>1446.2</v>
      </c>
      <c r="K173" s="122"/>
    </row>
    <row r="174" spans="1:11" s="58" customFormat="1" ht="75">
      <c r="A174" s="52" t="s">
        <v>211</v>
      </c>
      <c r="B174" s="53">
        <v>96273119287</v>
      </c>
      <c r="C174" s="55" t="s">
        <v>444</v>
      </c>
      <c r="D174" s="54" t="s">
        <v>18</v>
      </c>
      <c r="E174" s="52" t="s">
        <v>166</v>
      </c>
      <c r="F174" s="59" t="s">
        <v>445</v>
      </c>
      <c r="G174" s="78">
        <v>1446.17</v>
      </c>
      <c r="H174" s="79">
        <v>0</v>
      </c>
      <c r="I174" s="79">
        <v>1446.17</v>
      </c>
      <c r="K174" s="122"/>
    </row>
    <row r="175" spans="1:11" s="58" customFormat="1" ht="90">
      <c r="A175" s="52" t="s">
        <v>446</v>
      </c>
      <c r="B175" s="53">
        <v>37868661000143</v>
      </c>
      <c r="C175" s="50" t="s">
        <v>447</v>
      </c>
      <c r="D175" s="54" t="s">
        <v>13</v>
      </c>
      <c r="E175" s="52" t="s">
        <v>19</v>
      </c>
      <c r="F175" s="59" t="s">
        <v>448</v>
      </c>
      <c r="G175" s="78">
        <v>12460</v>
      </c>
      <c r="H175" s="79">
        <v>0</v>
      </c>
      <c r="I175" s="79">
        <v>12460</v>
      </c>
      <c r="K175" s="122"/>
    </row>
    <row r="176" spans="1:11" s="58" customFormat="1" ht="60">
      <c r="A176" s="52" t="s">
        <v>449</v>
      </c>
      <c r="B176" s="53">
        <v>23407581220</v>
      </c>
      <c r="C176" s="55" t="s">
        <v>450</v>
      </c>
      <c r="D176" s="54" t="s">
        <v>18</v>
      </c>
      <c r="E176" s="52" t="s">
        <v>166</v>
      </c>
      <c r="F176" s="59" t="s">
        <v>451</v>
      </c>
      <c r="G176" s="78">
        <v>2776.72</v>
      </c>
      <c r="H176" s="79">
        <v>0</v>
      </c>
      <c r="I176" s="79">
        <v>2776.72</v>
      </c>
      <c r="K176" s="122"/>
    </row>
    <row r="177" spans="1:11" s="58" customFormat="1" ht="75">
      <c r="A177" s="52" t="s">
        <v>452</v>
      </c>
      <c r="B177" s="53">
        <v>59456277000176</v>
      </c>
      <c r="C177" s="50" t="s">
        <v>453</v>
      </c>
      <c r="D177" s="54" t="s">
        <v>18</v>
      </c>
      <c r="E177" s="52" t="s">
        <v>25</v>
      </c>
      <c r="F177" s="59" t="s">
        <v>454</v>
      </c>
      <c r="G177" s="78">
        <v>51373.05</v>
      </c>
      <c r="H177" s="79">
        <v>0</v>
      </c>
      <c r="I177" s="79">
        <v>51373.05</v>
      </c>
      <c r="K177" s="122"/>
    </row>
    <row r="178" spans="1:11" s="58" customFormat="1" ht="45">
      <c r="A178" s="52" t="s">
        <v>455</v>
      </c>
      <c r="B178" s="53">
        <v>4034450000156</v>
      </c>
      <c r="C178" s="55" t="s">
        <v>456</v>
      </c>
      <c r="D178" s="54" t="s">
        <v>18</v>
      </c>
      <c r="E178" s="52" t="s">
        <v>166</v>
      </c>
      <c r="F178" s="59" t="s">
        <v>457</v>
      </c>
      <c r="G178" s="78">
        <v>168460.88</v>
      </c>
      <c r="H178" s="79">
        <v>0</v>
      </c>
      <c r="I178" s="79">
        <v>168460.88</v>
      </c>
      <c r="K178" s="122"/>
    </row>
    <row r="179" spans="1:11" s="58" customFormat="1" ht="45">
      <c r="A179" s="52" t="s">
        <v>214</v>
      </c>
      <c r="B179" s="53">
        <v>33574286287</v>
      </c>
      <c r="C179" s="55" t="s">
        <v>458</v>
      </c>
      <c r="D179" s="54" t="s">
        <v>18</v>
      </c>
      <c r="E179" s="52" t="s">
        <v>166</v>
      </c>
      <c r="F179" s="59" t="s">
        <v>459</v>
      </c>
      <c r="G179" s="78">
        <v>253.73</v>
      </c>
      <c r="H179" s="79">
        <v>0</v>
      </c>
      <c r="I179" s="79">
        <v>253.73</v>
      </c>
      <c r="K179" s="122"/>
    </row>
    <row r="180" spans="1:11" s="58" customFormat="1" ht="75">
      <c r="A180" s="52" t="s">
        <v>460</v>
      </c>
      <c r="B180" s="53">
        <v>28101366000176</v>
      </c>
      <c r="C180" s="50" t="s">
        <v>461</v>
      </c>
      <c r="D180" s="54" t="s">
        <v>13</v>
      </c>
      <c r="E180" s="52" t="s">
        <v>19</v>
      </c>
      <c r="F180" s="59" t="s">
        <v>462</v>
      </c>
      <c r="G180" s="78">
        <v>7000</v>
      </c>
      <c r="H180" s="79">
        <v>0</v>
      </c>
      <c r="I180" s="79">
        <v>7000</v>
      </c>
      <c r="K180" s="122"/>
    </row>
    <row r="181" spans="1:11" s="58" customFormat="1" ht="75">
      <c r="A181" s="52" t="s">
        <v>360</v>
      </c>
      <c r="B181" s="53">
        <v>70810281104</v>
      </c>
      <c r="C181" s="55" t="s">
        <v>463</v>
      </c>
      <c r="D181" s="54" t="s">
        <v>18</v>
      </c>
      <c r="E181" s="52" t="s">
        <v>166</v>
      </c>
      <c r="F181" s="59" t="s">
        <v>464</v>
      </c>
      <c r="G181" s="78">
        <v>289.24</v>
      </c>
      <c r="H181" s="79">
        <v>0</v>
      </c>
      <c r="I181" s="79">
        <v>289.24</v>
      </c>
      <c r="K181" s="122"/>
    </row>
    <row r="182" spans="1:11" s="58" customFormat="1" ht="75">
      <c r="A182" s="52" t="s">
        <v>363</v>
      </c>
      <c r="B182" s="53">
        <v>57069603215</v>
      </c>
      <c r="C182" s="55" t="s">
        <v>463</v>
      </c>
      <c r="D182" s="54" t="s">
        <v>18</v>
      </c>
      <c r="E182" s="52" t="s">
        <v>166</v>
      </c>
      <c r="F182" s="59" t="s">
        <v>465</v>
      </c>
      <c r="G182" s="78">
        <v>289.20999999999998</v>
      </c>
      <c r="H182" s="79">
        <v>0</v>
      </c>
      <c r="I182" s="79">
        <v>289.20999999999998</v>
      </c>
      <c r="K182" s="122"/>
    </row>
    <row r="183" spans="1:11" s="58" customFormat="1" ht="75">
      <c r="A183" s="52" t="s">
        <v>366</v>
      </c>
      <c r="B183" s="53">
        <v>51052695272</v>
      </c>
      <c r="C183" s="55" t="s">
        <v>463</v>
      </c>
      <c r="D183" s="54" t="s">
        <v>18</v>
      </c>
      <c r="E183" s="52" t="s">
        <v>166</v>
      </c>
      <c r="F183" s="59" t="s">
        <v>466</v>
      </c>
      <c r="G183" s="78">
        <v>289.23</v>
      </c>
      <c r="H183" s="79">
        <v>0</v>
      </c>
      <c r="I183" s="79">
        <v>289.23</v>
      </c>
      <c r="K183" s="122"/>
    </row>
    <row r="184" spans="1:11" s="58" customFormat="1" ht="75">
      <c r="A184" s="52" t="s">
        <v>371</v>
      </c>
      <c r="B184" s="53">
        <v>41851145249</v>
      </c>
      <c r="C184" s="55" t="s">
        <v>463</v>
      </c>
      <c r="D184" s="54" t="s">
        <v>18</v>
      </c>
      <c r="E184" s="52" t="s">
        <v>166</v>
      </c>
      <c r="F184" s="59" t="s">
        <v>467</v>
      </c>
      <c r="G184" s="78">
        <v>289.23</v>
      </c>
      <c r="H184" s="79">
        <v>0</v>
      </c>
      <c r="I184" s="79">
        <v>289.23</v>
      </c>
      <c r="K184" s="122"/>
    </row>
    <row r="185" spans="1:11" s="58" customFormat="1" ht="60">
      <c r="A185" s="52" t="s">
        <v>468</v>
      </c>
      <c r="B185" s="53">
        <v>23861690225</v>
      </c>
      <c r="C185" s="55" t="s">
        <v>469</v>
      </c>
      <c r="D185" s="54" t="s">
        <v>18</v>
      </c>
      <c r="E185" s="52" t="s">
        <v>166</v>
      </c>
      <c r="F185" s="59" t="s">
        <v>470</v>
      </c>
      <c r="G185" s="78">
        <v>2975.87</v>
      </c>
      <c r="H185" s="79">
        <v>0</v>
      </c>
      <c r="I185" s="79">
        <v>2975.87</v>
      </c>
      <c r="K185" s="122"/>
    </row>
    <row r="186" spans="1:11" s="58" customFormat="1" ht="90">
      <c r="A186" s="52" t="s">
        <v>214</v>
      </c>
      <c r="B186" s="53">
        <v>33574286287</v>
      </c>
      <c r="C186" s="55" t="s">
        <v>471</v>
      </c>
      <c r="D186" s="54" t="s">
        <v>18</v>
      </c>
      <c r="E186" s="52" t="s">
        <v>166</v>
      </c>
      <c r="F186" s="59" t="s">
        <v>472</v>
      </c>
      <c r="G186" s="78">
        <v>2776.72</v>
      </c>
      <c r="H186" s="79">
        <v>0</v>
      </c>
      <c r="I186" s="79">
        <v>2776.72</v>
      </c>
      <c r="K186" s="122"/>
    </row>
    <row r="187" spans="1:11" s="58" customFormat="1" ht="105">
      <c r="A187" s="52" t="s">
        <v>473</v>
      </c>
      <c r="B187" s="53">
        <v>22224520000110</v>
      </c>
      <c r="C187" s="50" t="s">
        <v>474</v>
      </c>
      <c r="D187" s="54" t="s">
        <v>13</v>
      </c>
      <c r="E187" s="52" t="s">
        <v>19</v>
      </c>
      <c r="F187" s="59" t="s">
        <v>475</v>
      </c>
      <c r="G187" s="78">
        <v>29352</v>
      </c>
      <c r="H187" s="79">
        <v>0</v>
      </c>
      <c r="I187" s="79">
        <v>29352</v>
      </c>
      <c r="K187" s="122"/>
    </row>
    <row r="188" spans="1:11" s="58" customFormat="1" ht="60">
      <c r="A188" s="52" t="s">
        <v>214</v>
      </c>
      <c r="B188" s="53">
        <v>33574286287</v>
      </c>
      <c r="C188" s="55" t="s">
        <v>476</v>
      </c>
      <c r="D188" s="54" t="s">
        <v>18</v>
      </c>
      <c r="E188" s="52" t="s">
        <v>166</v>
      </c>
      <c r="F188" s="59" t="s">
        <v>477</v>
      </c>
      <c r="G188" s="78">
        <v>761.19</v>
      </c>
      <c r="H188" s="79">
        <v>0</v>
      </c>
      <c r="I188" s="79">
        <v>761.19</v>
      </c>
      <c r="K188" s="122"/>
    </row>
    <row r="189" spans="1:11" s="58" customFormat="1" ht="75">
      <c r="A189" s="52" t="s">
        <v>214</v>
      </c>
      <c r="B189" s="53">
        <v>33574286287</v>
      </c>
      <c r="C189" s="55" t="s">
        <v>478</v>
      </c>
      <c r="D189" s="54" t="s">
        <v>18</v>
      </c>
      <c r="E189" s="52" t="s">
        <v>166</v>
      </c>
      <c r="F189" s="59" t="s">
        <v>479</v>
      </c>
      <c r="G189" s="78">
        <v>2082.54</v>
      </c>
      <c r="H189" s="79">
        <v>0</v>
      </c>
      <c r="I189" s="79">
        <v>2082.54</v>
      </c>
      <c r="K189" s="122"/>
    </row>
    <row r="190" spans="1:11" s="58" customFormat="1" ht="75">
      <c r="A190" s="52" t="s">
        <v>480</v>
      </c>
      <c r="B190" s="53">
        <v>75263700210</v>
      </c>
      <c r="C190" s="55" t="s">
        <v>481</v>
      </c>
      <c r="D190" s="54" t="s">
        <v>18</v>
      </c>
      <c r="E190" s="52" t="s">
        <v>166</v>
      </c>
      <c r="F190" s="59" t="s">
        <v>482</v>
      </c>
      <c r="G190" s="78">
        <v>289.23</v>
      </c>
      <c r="H190" s="79">
        <v>0</v>
      </c>
      <c r="I190" s="79">
        <v>289.23</v>
      </c>
      <c r="K190" s="122"/>
    </row>
    <row r="191" spans="1:11" s="58" customFormat="1" ht="90">
      <c r="A191" s="52" t="s">
        <v>483</v>
      </c>
      <c r="B191" s="53">
        <v>59941910278</v>
      </c>
      <c r="C191" s="55" t="s">
        <v>484</v>
      </c>
      <c r="D191" s="54" t="s">
        <v>18</v>
      </c>
      <c r="E191" s="52" t="s">
        <v>166</v>
      </c>
      <c r="F191" s="59" t="s">
        <v>485</v>
      </c>
      <c r="G191" s="78">
        <v>289.23</v>
      </c>
      <c r="H191" s="79">
        <v>0</v>
      </c>
      <c r="I191" s="79">
        <v>289.23</v>
      </c>
      <c r="K191" s="122"/>
    </row>
    <row r="192" spans="1:11" s="58" customFormat="1" ht="90">
      <c r="A192" s="52" t="s">
        <v>408</v>
      </c>
      <c r="B192" s="53">
        <v>23977817272</v>
      </c>
      <c r="C192" s="55" t="s">
        <v>486</v>
      </c>
      <c r="D192" s="54" t="s">
        <v>18</v>
      </c>
      <c r="E192" s="52" t="s">
        <v>166</v>
      </c>
      <c r="F192" s="59" t="s">
        <v>487</v>
      </c>
      <c r="G192" s="78">
        <v>867.72</v>
      </c>
      <c r="H192" s="79">
        <v>0</v>
      </c>
      <c r="I192" s="79">
        <v>867.72</v>
      </c>
      <c r="K192" s="122"/>
    </row>
    <row r="193" spans="1:11" s="58" customFormat="1" ht="75">
      <c r="A193" s="52" t="s">
        <v>488</v>
      </c>
      <c r="B193" s="53">
        <v>69920150282</v>
      </c>
      <c r="C193" s="55" t="s">
        <v>489</v>
      </c>
      <c r="D193" s="54" t="s">
        <v>18</v>
      </c>
      <c r="E193" s="52" t="s">
        <v>166</v>
      </c>
      <c r="F193" s="59" t="s">
        <v>490</v>
      </c>
      <c r="G193" s="78">
        <v>867.7</v>
      </c>
      <c r="H193" s="79">
        <v>0</v>
      </c>
      <c r="I193" s="79">
        <v>867.7</v>
      </c>
      <c r="K193" s="122"/>
    </row>
    <row r="194" spans="1:11" s="58" customFormat="1" ht="75">
      <c r="A194" s="52" t="s">
        <v>420</v>
      </c>
      <c r="B194" s="53">
        <v>265674743</v>
      </c>
      <c r="C194" s="55" t="s">
        <v>491</v>
      </c>
      <c r="D194" s="54" t="s">
        <v>18</v>
      </c>
      <c r="E194" s="52" t="s">
        <v>166</v>
      </c>
      <c r="F194" s="59" t="s">
        <v>492</v>
      </c>
      <c r="G194" s="78">
        <v>289.24</v>
      </c>
      <c r="H194" s="79">
        <v>0</v>
      </c>
      <c r="I194" s="79">
        <v>289.24</v>
      </c>
      <c r="K194" s="122"/>
    </row>
    <row r="195" spans="1:11" s="58" customFormat="1" ht="60">
      <c r="A195" s="52" t="s">
        <v>493</v>
      </c>
      <c r="B195" s="53">
        <v>67719384253</v>
      </c>
      <c r="C195" s="55" t="s">
        <v>494</v>
      </c>
      <c r="D195" s="54" t="s">
        <v>18</v>
      </c>
      <c r="E195" s="52" t="s">
        <v>166</v>
      </c>
      <c r="F195" s="59" t="s">
        <v>495</v>
      </c>
      <c r="G195" s="78">
        <v>289.23</v>
      </c>
      <c r="H195" s="79">
        <v>0</v>
      </c>
      <c r="I195" s="79">
        <v>289.23</v>
      </c>
      <c r="K195" s="122"/>
    </row>
    <row r="196" spans="1:11" s="58" customFormat="1" ht="75">
      <c r="A196" s="52" t="s">
        <v>420</v>
      </c>
      <c r="B196" s="53">
        <v>265674743</v>
      </c>
      <c r="C196" s="55" t="s">
        <v>496</v>
      </c>
      <c r="D196" s="54" t="s">
        <v>18</v>
      </c>
      <c r="E196" s="52" t="s">
        <v>166</v>
      </c>
      <c r="F196" s="59" t="s">
        <v>497</v>
      </c>
      <c r="G196" s="78">
        <v>289.24</v>
      </c>
      <c r="H196" s="79">
        <v>0</v>
      </c>
      <c r="I196" s="79">
        <v>289.24</v>
      </c>
      <c r="K196" s="122"/>
    </row>
    <row r="197" spans="1:11" s="58" customFormat="1" ht="60">
      <c r="A197" s="52" t="s">
        <v>498</v>
      </c>
      <c r="B197" s="53">
        <v>57994471234</v>
      </c>
      <c r="C197" s="55" t="s">
        <v>499</v>
      </c>
      <c r="D197" s="54" t="s">
        <v>18</v>
      </c>
      <c r="E197" s="52" t="s">
        <v>166</v>
      </c>
      <c r="F197" s="59" t="s">
        <v>500</v>
      </c>
      <c r="G197" s="78">
        <v>289.23</v>
      </c>
      <c r="H197" s="79">
        <v>0</v>
      </c>
      <c r="I197" s="79">
        <v>289.23</v>
      </c>
      <c r="K197" s="122"/>
    </row>
    <row r="198" spans="1:11" s="58" customFormat="1" ht="90">
      <c r="A198" s="52" t="s">
        <v>420</v>
      </c>
      <c r="B198" s="53">
        <v>265674743</v>
      </c>
      <c r="C198" s="55" t="s">
        <v>501</v>
      </c>
      <c r="D198" s="54" t="s">
        <v>18</v>
      </c>
      <c r="E198" s="52" t="s">
        <v>166</v>
      </c>
      <c r="F198" s="59" t="s">
        <v>502</v>
      </c>
      <c r="G198" s="78">
        <v>289.24</v>
      </c>
      <c r="H198" s="79">
        <v>0</v>
      </c>
      <c r="I198" s="79">
        <v>289.24</v>
      </c>
      <c r="K198" s="122"/>
    </row>
    <row r="199" spans="1:11" s="58" customFormat="1" ht="60">
      <c r="A199" s="52" t="s">
        <v>417</v>
      </c>
      <c r="B199" s="53">
        <v>68544650287</v>
      </c>
      <c r="C199" s="55" t="s">
        <v>503</v>
      </c>
      <c r="D199" s="54" t="s">
        <v>18</v>
      </c>
      <c r="E199" s="52" t="s">
        <v>166</v>
      </c>
      <c r="F199" s="59" t="s">
        <v>504</v>
      </c>
      <c r="G199" s="78">
        <v>289.23</v>
      </c>
      <c r="H199" s="79">
        <v>0</v>
      </c>
      <c r="I199" s="79">
        <v>289.23</v>
      </c>
      <c r="K199" s="122"/>
    </row>
    <row r="200" spans="1:11" s="58" customFormat="1" ht="90">
      <c r="A200" s="52" t="s">
        <v>420</v>
      </c>
      <c r="B200" s="53">
        <v>265674743</v>
      </c>
      <c r="C200" s="55" t="s">
        <v>505</v>
      </c>
      <c r="D200" s="54" t="s">
        <v>18</v>
      </c>
      <c r="E200" s="52" t="s">
        <v>166</v>
      </c>
      <c r="F200" s="59" t="s">
        <v>506</v>
      </c>
      <c r="G200" s="78">
        <v>289.24</v>
      </c>
      <c r="H200" s="79">
        <v>0</v>
      </c>
      <c r="I200" s="79">
        <v>289.24</v>
      </c>
      <c r="K200" s="122"/>
    </row>
    <row r="201" spans="1:11" s="58" customFormat="1" ht="90">
      <c r="A201" s="52" t="s">
        <v>507</v>
      </c>
      <c r="B201" s="53">
        <v>52979199249</v>
      </c>
      <c r="C201" s="55" t="s">
        <v>508</v>
      </c>
      <c r="D201" s="54" t="s">
        <v>18</v>
      </c>
      <c r="E201" s="52" t="s">
        <v>166</v>
      </c>
      <c r="F201" s="59" t="s">
        <v>509</v>
      </c>
      <c r="G201" s="78">
        <v>289.23</v>
      </c>
      <c r="H201" s="79">
        <v>0</v>
      </c>
      <c r="I201" s="79">
        <v>289.23</v>
      </c>
      <c r="K201" s="122"/>
    </row>
    <row r="202" spans="1:11" s="58" customFormat="1" ht="75">
      <c r="A202" s="52" t="s">
        <v>208</v>
      </c>
      <c r="B202" s="53">
        <v>47439394291</v>
      </c>
      <c r="C202" s="55" t="s">
        <v>510</v>
      </c>
      <c r="D202" s="54" t="s">
        <v>18</v>
      </c>
      <c r="E202" s="52" t="s">
        <v>166</v>
      </c>
      <c r="F202" s="59" t="s">
        <v>511</v>
      </c>
      <c r="G202" s="78">
        <v>289.24</v>
      </c>
      <c r="H202" s="79">
        <v>0</v>
      </c>
      <c r="I202" s="79">
        <v>289.24</v>
      </c>
      <c r="K202" s="122"/>
    </row>
    <row r="203" spans="1:11" s="58" customFormat="1" ht="75">
      <c r="A203" s="52" t="s">
        <v>417</v>
      </c>
      <c r="B203" s="53">
        <v>68544650287</v>
      </c>
      <c r="C203" s="55" t="s">
        <v>512</v>
      </c>
      <c r="D203" s="54" t="s">
        <v>18</v>
      </c>
      <c r="E203" s="52" t="s">
        <v>166</v>
      </c>
      <c r="F203" s="59" t="s">
        <v>513</v>
      </c>
      <c r="G203" s="78">
        <v>289.23</v>
      </c>
      <c r="H203" s="79">
        <v>0</v>
      </c>
      <c r="I203" s="79">
        <v>289.23</v>
      </c>
      <c r="K203" s="122"/>
    </row>
    <row r="204" spans="1:11" s="58" customFormat="1" ht="30">
      <c r="A204" s="52" t="s">
        <v>265</v>
      </c>
      <c r="B204" s="53" t="s">
        <v>266</v>
      </c>
      <c r="C204" s="55" t="s">
        <v>514</v>
      </c>
      <c r="D204" s="54" t="s">
        <v>18</v>
      </c>
      <c r="E204" s="52" t="s">
        <v>166</v>
      </c>
      <c r="F204" s="59" t="s">
        <v>515</v>
      </c>
      <c r="G204" s="78">
        <v>510.45</v>
      </c>
      <c r="H204" s="79">
        <v>0</v>
      </c>
      <c r="I204" s="79">
        <v>510.45</v>
      </c>
      <c r="K204" s="122"/>
    </row>
    <row r="205" spans="1:11" s="58" customFormat="1" ht="45">
      <c r="A205" s="52" t="s">
        <v>516</v>
      </c>
      <c r="B205" s="53">
        <v>17693454420</v>
      </c>
      <c r="C205" s="55" t="s">
        <v>517</v>
      </c>
      <c r="D205" s="54" t="s">
        <v>18</v>
      </c>
      <c r="E205" s="52" t="s">
        <v>166</v>
      </c>
      <c r="F205" s="59" t="s">
        <v>518</v>
      </c>
      <c r="G205" s="78">
        <v>8800</v>
      </c>
      <c r="H205" s="79">
        <v>0</v>
      </c>
      <c r="I205" s="79">
        <v>2292.5</v>
      </c>
      <c r="K205" s="122"/>
    </row>
    <row r="206" spans="1:11" s="58" customFormat="1" ht="45">
      <c r="A206" s="52" t="s">
        <v>516</v>
      </c>
      <c r="B206" s="53">
        <v>17693454420</v>
      </c>
      <c r="C206" s="55" t="s">
        <v>517</v>
      </c>
      <c r="D206" s="54" t="s">
        <v>18</v>
      </c>
      <c r="E206" s="52" t="s">
        <v>166</v>
      </c>
      <c r="F206" s="59" t="s">
        <v>519</v>
      </c>
      <c r="G206" s="78">
        <v>8800</v>
      </c>
      <c r="H206" s="79">
        <v>0</v>
      </c>
      <c r="I206" s="79">
        <v>8088.4</v>
      </c>
      <c r="K206" s="122"/>
    </row>
    <row r="207" spans="1:11" s="58" customFormat="1" ht="90">
      <c r="A207" s="52" t="s">
        <v>449</v>
      </c>
      <c r="B207" s="53">
        <v>23407581220</v>
      </c>
      <c r="C207" s="55" t="s">
        <v>520</v>
      </c>
      <c r="D207" s="54" t="s">
        <v>18</v>
      </c>
      <c r="E207" s="52" t="s">
        <v>166</v>
      </c>
      <c r="F207" s="59" t="s">
        <v>521</v>
      </c>
      <c r="G207" s="78">
        <v>2776.72</v>
      </c>
      <c r="H207" s="79">
        <v>0</v>
      </c>
      <c r="I207" s="79">
        <v>2776.72</v>
      </c>
      <c r="K207" s="122"/>
    </row>
    <row r="208" spans="1:11" s="58" customFormat="1" ht="90">
      <c r="A208" s="52" t="s">
        <v>516</v>
      </c>
      <c r="B208" s="53">
        <v>17693454420</v>
      </c>
      <c r="C208" s="55" t="s">
        <v>522</v>
      </c>
      <c r="D208" s="54" t="s">
        <v>18</v>
      </c>
      <c r="E208" s="52" t="s">
        <v>166</v>
      </c>
      <c r="F208" s="59" t="s">
        <v>523</v>
      </c>
      <c r="G208" s="78">
        <v>2776.72</v>
      </c>
      <c r="H208" s="79">
        <v>0</v>
      </c>
      <c r="I208" s="79">
        <v>2776.72</v>
      </c>
      <c r="K208" s="122"/>
    </row>
    <row r="209" spans="1:11" s="58" customFormat="1" ht="105">
      <c r="A209" s="52" t="s">
        <v>524</v>
      </c>
      <c r="B209" s="53">
        <v>27260924000183</v>
      </c>
      <c r="C209" s="50" t="s">
        <v>525</v>
      </c>
      <c r="D209" s="54" t="s">
        <v>13</v>
      </c>
      <c r="E209" s="52" t="s">
        <v>150</v>
      </c>
      <c r="F209" s="59" t="s">
        <v>526</v>
      </c>
      <c r="G209" s="78">
        <v>100000</v>
      </c>
      <c r="H209" s="79">
        <v>-29738.22</v>
      </c>
      <c r="I209" s="79">
        <v>0</v>
      </c>
      <c r="K209" s="122"/>
    </row>
    <row r="210" spans="1:11" s="58" customFormat="1" ht="105">
      <c r="A210" s="52" t="s">
        <v>265</v>
      </c>
      <c r="B210" s="53" t="s">
        <v>266</v>
      </c>
      <c r="C210" s="55" t="s">
        <v>527</v>
      </c>
      <c r="D210" s="54" t="s">
        <v>18</v>
      </c>
      <c r="E210" s="52" t="s">
        <v>166</v>
      </c>
      <c r="F210" s="59" t="s">
        <v>528</v>
      </c>
      <c r="G210" s="78">
        <v>2256939.69</v>
      </c>
      <c r="H210" s="79">
        <v>0</v>
      </c>
      <c r="I210" s="79">
        <v>2256939.69</v>
      </c>
      <c r="K210" s="122"/>
    </row>
    <row r="211" spans="1:11" s="58" customFormat="1" ht="75">
      <c r="A211" s="52" t="s">
        <v>265</v>
      </c>
      <c r="B211" s="53" t="s">
        <v>266</v>
      </c>
      <c r="C211" s="55" t="s">
        <v>529</v>
      </c>
      <c r="D211" s="54" t="s">
        <v>18</v>
      </c>
      <c r="E211" s="52" t="s">
        <v>166</v>
      </c>
      <c r="F211" s="59" t="s">
        <v>530</v>
      </c>
      <c r="G211" s="78">
        <v>786555.4</v>
      </c>
      <c r="H211" s="79">
        <v>0</v>
      </c>
      <c r="I211" s="79">
        <v>786555.4</v>
      </c>
      <c r="K211" s="122"/>
    </row>
    <row r="212" spans="1:11" s="58" customFormat="1" ht="75">
      <c r="A212" s="52" t="s">
        <v>265</v>
      </c>
      <c r="B212" s="53" t="s">
        <v>266</v>
      </c>
      <c r="C212" s="55" t="s">
        <v>531</v>
      </c>
      <c r="D212" s="54" t="s">
        <v>18</v>
      </c>
      <c r="E212" s="52" t="s">
        <v>166</v>
      </c>
      <c r="F212" s="59" t="s">
        <v>532</v>
      </c>
      <c r="G212" s="78">
        <v>597399.28</v>
      </c>
      <c r="H212" s="79">
        <v>0</v>
      </c>
      <c r="I212" s="79">
        <v>597399.28</v>
      </c>
      <c r="K212" s="122"/>
    </row>
    <row r="213" spans="1:11" s="58" customFormat="1" ht="45">
      <c r="A213" s="52" t="s">
        <v>265</v>
      </c>
      <c r="B213" s="53" t="s">
        <v>266</v>
      </c>
      <c r="C213" s="55" t="s">
        <v>533</v>
      </c>
      <c r="D213" s="54" t="s">
        <v>18</v>
      </c>
      <c r="E213" s="52" t="s">
        <v>166</v>
      </c>
      <c r="F213" s="59" t="s">
        <v>534</v>
      </c>
      <c r="G213" s="78">
        <v>14000</v>
      </c>
      <c r="H213" s="79">
        <v>0</v>
      </c>
      <c r="I213" s="79">
        <v>14000</v>
      </c>
      <c r="K213" s="122"/>
    </row>
    <row r="214" spans="1:11" s="58" customFormat="1" ht="45">
      <c r="A214" s="52" t="s">
        <v>265</v>
      </c>
      <c r="B214" s="53" t="s">
        <v>266</v>
      </c>
      <c r="C214" s="55" t="s">
        <v>535</v>
      </c>
      <c r="D214" s="54" t="s">
        <v>18</v>
      </c>
      <c r="E214" s="52" t="s">
        <v>166</v>
      </c>
      <c r="F214" s="59" t="s">
        <v>536</v>
      </c>
      <c r="G214" s="78">
        <v>6160</v>
      </c>
      <c r="H214" s="79">
        <v>0</v>
      </c>
      <c r="I214" s="79">
        <v>6160</v>
      </c>
      <c r="K214" s="122"/>
    </row>
    <row r="215" spans="1:11" s="58" customFormat="1" ht="45">
      <c r="A215" s="52" t="s">
        <v>265</v>
      </c>
      <c r="B215" s="53" t="s">
        <v>266</v>
      </c>
      <c r="C215" s="55" t="s">
        <v>537</v>
      </c>
      <c r="D215" s="54" t="s">
        <v>18</v>
      </c>
      <c r="E215" s="52" t="s">
        <v>166</v>
      </c>
      <c r="F215" s="59" t="s">
        <v>538</v>
      </c>
      <c r="G215" s="78">
        <v>4770.33</v>
      </c>
      <c r="H215" s="79">
        <v>0</v>
      </c>
      <c r="I215" s="79">
        <v>4770.33</v>
      </c>
      <c r="K215" s="122"/>
    </row>
    <row r="216" spans="1:11" s="58" customFormat="1" ht="45">
      <c r="A216" s="52" t="s">
        <v>265</v>
      </c>
      <c r="B216" s="53" t="s">
        <v>266</v>
      </c>
      <c r="C216" s="55" t="s">
        <v>539</v>
      </c>
      <c r="D216" s="54" t="s">
        <v>18</v>
      </c>
      <c r="E216" s="52" t="s">
        <v>166</v>
      </c>
      <c r="F216" s="59" t="s">
        <v>540</v>
      </c>
      <c r="G216" s="78">
        <v>3161.96</v>
      </c>
      <c r="H216" s="79">
        <v>0</v>
      </c>
      <c r="I216" s="79">
        <v>3161.96</v>
      </c>
      <c r="K216" s="122"/>
    </row>
    <row r="217" spans="1:11" s="58" customFormat="1" ht="45">
      <c r="A217" s="52" t="s">
        <v>265</v>
      </c>
      <c r="B217" s="53" t="s">
        <v>266</v>
      </c>
      <c r="C217" s="55" t="s">
        <v>541</v>
      </c>
      <c r="D217" s="54" t="s">
        <v>18</v>
      </c>
      <c r="E217" s="52" t="s">
        <v>166</v>
      </c>
      <c r="F217" s="59" t="s">
        <v>542</v>
      </c>
      <c r="G217" s="78">
        <v>2782.5</v>
      </c>
      <c r="H217" s="79">
        <v>0</v>
      </c>
      <c r="I217" s="79">
        <v>2782.5</v>
      </c>
      <c r="K217" s="122"/>
    </row>
    <row r="218" spans="1:11" s="58" customFormat="1" ht="45">
      <c r="A218" s="52" t="s">
        <v>265</v>
      </c>
      <c r="B218" s="53" t="s">
        <v>266</v>
      </c>
      <c r="C218" s="55" t="s">
        <v>543</v>
      </c>
      <c r="D218" s="54" t="s">
        <v>18</v>
      </c>
      <c r="E218" s="52" t="s">
        <v>166</v>
      </c>
      <c r="F218" s="59" t="s">
        <v>544</v>
      </c>
      <c r="G218" s="78">
        <v>1442.78</v>
      </c>
      <c r="H218" s="79">
        <v>0</v>
      </c>
      <c r="I218" s="79">
        <v>1442.78</v>
      </c>
      <c r="K218" s="122"/>
    </row>
    <row r="219" spans="1:11" s="58" customFormat="1" ht="45">
      <c r="A219" s="52" t="s">
        <v>265</v>
      </c>
      <c r="B219" s="53" t="s">
        <v>266</v>
      </c>
      <c r="C219" s="55" t="s">
        <v>545</v>
      </c>
      <c r="D219" s="54" t="s">
        <v>18</v>
      </c>
      <c r="E219" s="52" t="s">
        <v>166</v>
      </c>
      <c r="F219" s="59" t="s">
        <v>546</v>
      </c>
      <c r="G219" s="78">
        <v>260.95</v>
      </c>
      <c r="H219" s="79">
        <v>0</v>
      </c>
      <c r="I219" s="79">
        <v>260.95</v>
      </c>
      <c r="K219" s="122"/>
    </row>
    <row r="220" spans="1:11" s="58" customFormat="1" ht="45">
      <c r="A220" s="52" t="s">
        <v>293</v>
      </c>
      <c r="B220" s="53">
        <v>4986163000146</v>
      </c>
      <c r="C220" s="55" t="s">
        <v>547</v>
      </c>
      <c r="D220" s="54" t="s">
        <v>18</v>
      </c>
      <c r="E220" s="52" t="s">
        <v>166</v>
      </c>
      <c r="F220" s="59" t="s">
        <v>548</v>
      </c>
      <c r="G220" s="78">
        <v>96320</v>
      </c>
      <c r="H220" s="79">
        <v>0</v>
      </c>
      <c r="I220" s="79">
        <v>96320</v>
      </c>
      <c r="K220" s="122"/>
    </row>
    <row r="221" spans="1:11" s="58" customFormat="1" ht="45">
      <c r="A221" s="52" t="s">
        <v>336</v>
      </c>
      <c r="B221" s="53">
        <v>29979036001031</v>
      </c>
      <c r="C221" s="55" t="s">
        <v>549</v>
      </c>
      <c r="D221" s="54" t="s">
        <v>18</v>
      </c>
      <c r="E221" s="52" t="s">
        <v>166</v>
      </c>
      <c r="F221" s="59" t="s">
        <v>550</v>
      </c>
      <c r="G221" s="78">
        <v>22693.27</v>
      </c>
      <c r="H221" s="79">
        <v>0</v>
      </c>
      <c r="I221" s="79">
        <v>22693.27</v>
      </c>
      <c r="K221" s="122"/>
    </row>
    <row r="222" spans="1:11" s="58" customFormat="1" ht="45">
      <c r="A222" s="52" t="s">
        <v>293</v>
      </c>
      <c r="B222" s="53">
        <v>4986163000146</v>
      </c>
      <c r="C222" s="55" t="s">
        <v>551</v>
      </c>
      <c r="D222" s="54" t="s">
        <v>18</v>
      </c>
      <c r="E222" s="52" t="s">
        <v>166</v>
      </c>
      <c r="F222" s="59" t="s">
        <v>552</v>
      </c>
      <c r="G222" s="78">
        <v>2100</v>
      </c>
      <c r="H222" s="79">
        <v>0</v>
      </c>
      <c r="I222" s="79">
        <v>2100</v>
      </c>
      <c r="K222" s="122"/>
    </row>
    <row r="223" spans="1:11" s="58" customFormat="1" ht="45">
      <c r="A223" s="52" t="s">
        <v>336</v>
      </c>
      <c r="B223" s="53">
        <v>29979036001031</v>
      </c>
      <c r="C223" s="55" t="s">
        <v>553</v>
      </c>
      <c r="D223" s="54" t="s">
        <v>18</v>
      </c>
      <c r="E223" s="52" t="s">
        <v>166</v>
      </c>
      <c r="F223" s="59" t="s">
        <v>554</v>
      </c>
      <c r="G223" s="78">
        <v>584.32000000000005</v>
      </c>
      <c r="H223" s="79">
        <v>0</v>
      </c>
      <c r="I223" s="79">
        <v>584.32000000000005</v>
      </c>
      <c r="K223" s="122"/>
    </row>
    <row r="224" spans="1:11" s="58" customFormat="1" ht="45">
      <c r="A224" s="52" t="s">
        <v>265</v>
      </c>
      <c r="B224" s="53" t="s">
        <v>266</v>
      </c>
      <c r="C224" s="55" t="s">
        <v>555</v>
      </c>
      <c r="D224" s="54" t="s">
        <v>18</v>
      </c>
      <c r="E224" s="52" t="s">
        <v>166</v>
      </c>
      <c r="F224" s="59" t="s">
        <v>556</v>
      </c>
      <c r="G224" s="78">
        <v>510606.86</v>
      </c>
      <c r="H224" s="79">
        <v>0</v>
      </c>
      <c r="I224" s="79">
        <v>510606.86</v>
      </c>
      <c r="K224" s="122"/>
    </row>
    <row r="225" spans="1:11" s="58" customFormat="1" ht="60">
      <c r="A225" s="52" t="s">
        <v>265</v>
      </c>
      <c r="B225" s="53" t="s">
        <v>266</v>
      </c>
      <c r="C225" s="55" t="s">
        <v>557</v>
      </c>
      <c r="D225" s="54" t="s">
        <v>18</v>
      </c>
      <c r="E225" s="52" t="s">
        <v>166</v>
      </c>
      <c r="F225" s="59" t="s">
        <v>558</v>
      </c>
      <c r="G225" s="78">
        <v>205222.23</v>
      </c>
      <c r="H225" s="79">
        <v>0</v>
      </c>
      <c r="I225" s="79">
        <v>205222.23</v>
      </c>
      <c r="K225" s="122"/>
    </row>
    <row r="226" spans="1:11" s="58" customFormat="1" ht="60">
      <c r="A226" s="52" t="s">
        <v>265</v>
      </c>
      <c r="B226" s="53" t="s">
        <v>266</v>
      </c>
      <c r="C226" s="55" t="s">
        <v>559</v>
      </c>
      <c r="D226" s="54" t="s">
        <v>18</v>
      </c>
      <c r="E226" s="52" t="s">
        <v>166</v>
      </c>
      <c r="F226" s="59" t="s">
        <v>560</v>
      </c>
      <c r="G226" s="78">
        <v>32170.43</v>
      </c>
      <c r="H226" s="79">
        <v>0</v>
      </c>
      <c r="I226" s="79">
        <v>32170.43</v>
      </c>
      <c r="K226" s="122"/>
    </row>
    <row r="227" spans="1:11" s="58" customFormat="1" ht="45">
      <c r="A227" s="52" t="s">
        <v>265</v>
      </c>
      <c r="B227" s="53" t="s">
        <v>266</v>
      </c>
      <c r="C227" s="55" t="s">
        <v>561</v>
      </c>
      <c r="D227" s="54" t="s">
        <v>18</v>
      </c>
      <c r="E227" s="52" t="s">
        <v>166</v>
      </c>
      <c r="F227" s="59" t="s">
        <v>562</v>
      </c>
      <c r="G227" s="78">
        <v>29400</v>
      </c>
      <c r="H227" s="79">
        <v>0</v>
      </c>
      <c r="I227" s="79">
        <v>29400</v>
      </c>
      <c r="K227" s="122"/>
    </row>
    <row r="228" spans="1:11" s="58" customFormat="1" ht="45">
      <c r="A228" s="52" t="s">
        <v>265</v>
      </c>
      <c r="B228" s="53" t="s">
        <v>266</v>
      </c>
      <c r="C228" s="55" t="s">
        <v>563</v>
      </c>
      <c r="D228" s="54" t="s">
        <v>18</v>
      </c>
      <c r="E228" s="52" t="s">
        <v>166</v>
      </c>
      <c r="F228" s="59" t="s">
        <v>564</v>
      </c>
      <c r="G228" s="78">
        <v>10000</v>
      </c>
      <c r="H228" s="79">
        <v>0</v>
      </c>
      <c r="I228" s="79">
        <v>10000</v>
      </c>
      <c r="K228" s="122"/>
    </row>
    <row r="229" spans="1:11" s="58" customFormat="1" ht="45">
      <c r="A229" s="52" t="s">
        <v>265</v>
      </c>
      <c r="B229" s="53" t="s">
        <v>266</v>
      </c>
      <c r="C229" s="55" t="s">
        <v>565</v>
      </c>
      <c r="D229" s="54" t="s">
        <v>18</v>
      </c>
      <c r="E229" s="52" t="s">
        <v>166</v>
      </c>
      <c r="F229" s="59" t="s">
        <v>566</v>
      </c>
      <c r="G229" s="78">
        <v>397.96</v>
      </c>
      <c r="H229" s="79">
        <v>0</v>
      </c>
      <c r="I229" s="79">
        <v>397.96</v>
      </c>
      <c r="K229" s="122"/>
    </row>
    <row r="230" spans="1:11" s="58" customFormat="1" ht="45">
      <c r="A230" s="52" t="s">
        <v>265</v>
      </c>
      <c r="B230" s="53" t="s">
        <v>266</v>
      </c>
      <c r="C230" s="55" t="s">
        <v>567</v>
      </c>
      <c r="D230" s="54" t="s">
        <v>18</v>
      </c>
      <c r="E230" s="52" t="s">
        <v>166</v>
      </c>
      <c r="F230" s="59" t="s">
        <v>568</v>
      </c>
      <c r="G230" s="78">
        <v>204.18</v>
      </c>
      <c r="H230" s="79">
        <v>0</v>
      </c>
      <c r="I230" s="79">
        <v>204.18</v>
      </c>
      <c r="K230" s="122"/>
    </row>
    <row r="231" spans="1:11" s="58" customFormat="1" ht="45">
      <c r="A231" s="52" t="s">
        <v>293</v>
      </c>
      <c r="B231" s="53">
        <v>4986163000146</v>
      </c>
      <c r="C231" s="55" t="s">
        <v>569</v>
      </c>
      <c r="D231" s="54" t="s">
        <v>18</v>
      </c>
      <c r="E231" s="52" t="s">
        <v>166</v>
      </c>
      <c r="F231" s="59" t="s">
        <v>570</v>
      </c>
      <c r="G231" s="78">
        <v>21719.040000000001</v>
      </c>
      <c r="H231" s="79">
        <v>0</v>
      </c>
      <c r="I231" s="79">
        <v>21719.040000000001</v>
      </c>
      <c r="K231" s="122"/>
    </row>
    <row r="232" spans="1:11" s="58" customFormat="1" ht="45">
      <c r="A232" s="52" t="s">
        <v>293</v>
      </c>
      <c r="B232" s="53">
        <v>4986163000146</v>
      </c>
      <c r="C232" s="55" t="s">
        <v>571</v>
      </c>
      <c r="D232" s="54" t="s">
        <v>18</v>
      </c>
      <c r="E232" s="52" t="s">
        <v>166</v>
      </c>
      <c r="F232" s="59" t="s">
        <v>572</v>
      </c>
      <c r="G232" s="78">
        <v>1009.96</v>
      </c>
      <c r="H232" s="79">
        <v>0</v>
      </c>
      <c r="I232" s="79">
        <v>1009.96</v>
      </c>
      <c r="K232" s="122"/>
    </row>
    <row r="233" spans="1:11" s="58" customFormat="1" ht="60">
      <c r="A233" s="52" t="s">
        <v>573</v>
      </c>
      <c r="B233" s="53">
        <v>4322541000197</v>
      </c>
      <c r="C233" s="55" t="s">
        <v>574</v>
      </c>
      <c r="D233" s="54" t="s">
        <v>18</v>
      </c>
      <c r="E233" s="52" t="s">
        <v>166</v>
      </c>
      <c r="F233" s="59" t="s">
        <v>575</v>
      </c>
      <c r="G233" s="78">
        <v>520.70000000000005</v>
      </c>
      <c r="H233" s="79">
        <v>0</v>
      </c>
      <c r="I233" s="79">
        <v>520.70000000000005</v>
      </c>
      <c r="K233" s="122"/>
    </row>
    <row r="234" spans="1:11" s="58" customFormat="1" ht="60">
      <c r="A234" s="52" t="s">
        <v>278</v>
      </c>
      <c r="B234" s="53">
        <v>7637990000112</v>
      </c>
      <c r="C234" s="55" t="s">
        <v>576</v>
      </c>
      <c r="D234" s="54" t="s">
        <v>18</v>
      </c>
      <c r="E234" s="52" t="s">
        <v>166</v>
      </c>
      <c r="F234" s="74" t="s">
        <v>577</v>
      </c>
      <c r="G234" s="78">
        <v>18.440000000000001</v>
      </c>
      <c r="H234" s="79">
        <v>0</v>
      </c>
      <c r="I234" s="79">
        <v>18.440000000000001</v>
      </c>
      <c r="K234" s="122"/>
    </row>
    <row r="235" spans="1:11" s="58" customFormat="1" ht="60">
      <c r="A235" s="52" t="s">
        <v>578</v>
      </c>
      <c r="B235" s="53">
        <v>30746178000147</v>
      </c>
      <c r="C235" s="55" t="s">
        <v>579</v>
      </c>
      <c r="D235" s="54" t="s">
        <v>13</v>
      </c>
      <c r="E235" s="52" t="s">
        <v>14</v>
      </c>
      <c r="F235" s="59" t="s">
        <v>580</v>
      </c>
      <c r="G235" s="78">
        <v>8148.14</v>
      </c>
      <c r="H235" s="79">
        <v>0</v>
      </c>
      <c r="I235" s="79">
        <v>0</v>
      </c>
      <c r="K235" s="122"/>
    </row>
    <row r="236" spans="1:11" s="58" customFormat="1" ht="60">
      <c r="A236" s="52" t="s">
        <v>581</v>
      </c>
      <c r="B236" s="53">
        <v>84111020000120</v>
      </c>
      <c r="C236" s="55" t="s">
        <v>582</v>
      </c>
      <c r="D236" s="54" t="s">
        <v>13</v>
      </c>
      <c r="E236" s="52" t="s">
        <v>14</v>
      </c>
      <c r="F236" s="59" t="s">
        <v>583</v>
      </c>
      <c r="G236" s="78">
        <v>7316</v>
      </c>
      <c r="H236" s="79">
        <v>0</v>
      </c>
      <c r="I236" s="79">
        <v>7316</v>
      </c>
      <c r="K236" s="122"/>
    </row>
    <row r="237" spans="1:11" s="58" customFormat="1" ht="60">
      <c r="A237" s="52" t="s">
        <v>584</v>
      </c>
      <c r="B237" s="53">
        <v>13482516000161</v>
      </c>
      <c r="C237" s="55" t="s">
        <v>585</v>
      </c>
      <c r="D237" s="54" t="s">
        <v>13</v>
      </c>
      <c r="E237" s="52" t="s">
        <v>14</v>
      </c>
      <c r="F237" s="59" t="s">
        <v>586</v>
      </c>
      <c r="G237" s="78">
        <v>3777</v>
      </c>
      <c r="H237" s="79">
        <v>0</v>
      </c>
      <c r="I237" s="79">
        <v>3777</v>
      </c>
      <c r="K237" s="122"/>
    </row>
    <row r="238" spans="1:11" s="58" customFormat="1" ht="60">
      <c r="A238" s="52" t="s">
        <v>587</v>
      </c>
      <c r="B238" s="53">
        <v>45030413000157</v>
      </c>
      <c r="C238" s="55" t="s">
        <v>588</v>
      </c>
      <c r="D238" s="54" t="s">
        <v>13</v>
      </c>
      <c r="E238" s="52" t="s">
        <v>14</v>
      </c>
      <c r="F238" s="59" t="s">
        <v>589</v>
      </c>
      <c r="G238" s="78">
        <v>5520</v>
      </c>
      <c r="H238" s="79">
        <v>0</v>
      </c>
      <c r="I238" s="79">
        <v>5520</v>
      </c>
      <c r="K238" s="122"/>
    </row>
    <row r="239" spans="1:11" s="58" customFormat="1" ht="60">
      <c r="A239" s="52" t="s">
        <v>590</v>
      </c>
      <c r="B239" s="53">
        <v>44660577000103</v>
      </c>
      <c r="C239" s="55" t="s">
        <v>591</v>
      </c>
      <c r="D239" s="54" t="s">
        <v>13</v>
      </c>
      <c r="E239" s="52" t="s">
        <v>14</v>
      </c>
      <c r="F239" s="59" t="s">
        <v>592</v>
      </c>
      <c r="G239" s="78">
        <v>1200</v>
      </c>
      <c r="H239" s="79">
        <v>0</v>
      </c>
      <c r="I239" s="79">
        <v>0</v>
      </c>
      <c r="K239" s="122"/>
    </row>
    <row r="240" spans="1:11" s="58" customFormat="1" ht="60">
      <c r="A240" s="52" t="s">
        <v>593</v>
      </c>
      <c r="B240" s="53">
        <v>10614075000116</v>
      </c>
      <c r="C240" s="55" t="s">
        <v>594</v>
      </c>
      <c r="D240" s="54" t="s">
        <v>13</v>
      </c>
      <c r="E240" s="52" t="s">
        <v>14</v>
      </c>
      <c r="F240" s="59" t="s">
        <v>595</v>
      </c>
      <c r="G240" s="78">
        <v>115</v>
      </c>
      <c r="H240" s="79">
        <v>0</v>
      </c>
      <c r="I240" s="79">
        <v>115</v>
      </c>
      <c r="K240" s="122"/>
    </row>
    <row r="241" spans="1:11" s="58" customFormat="1" ht="60">
      <c r="A241" s="52" t="s">
        <v>587</v>
      </c>
      <c r="B241" s="53">
        <v>45030413000157</v>
      </c>
      <c r="C241" s="55" t="s">
        <v>596</v>
      </c>
      <c r="D241" s="54" t="s">
        <v>13</v>
      </c>
      <c r="E241" s="52" t="s">
        <v>14</v>
      </c>
      <c r="F241" s="59" t="s">
        <v>597</v>
      </c>
      <c r="G241" s="78">
        <v>299</v>
      </c>
      <c r="H241" s="79">
        <v>0</v>
      </c>
      <c r="I241" s="79">
        <v>0</v>
      </c>
      <c r="K241" s="122"/>
    </row>
    <row r="242" spans="1:11" s="58" customFormat="1" ht="60">
      <c r="A242" s="52" t="s">
        <v>598</v>
      </c>
      <c r="B242" s="53">
        <v>7741892000120</v>
      </c>
      <c r="C242" s="55" t="s">
        <v>599</v>
      </c>
      <c r="D242" s="54" t="s">
        <v>13</v>
      </c>
      <c r="E242" s="52" t="s">
        <v>14</v>
      </c>
      <c r="F242" s="59" t="s">
        <v>600</v>
      </c>
      <c r="G242" s="78">
        <v>2978.67</v>
      </c>
      <c r="H242" s="79">
        <v>0</v>
      </c>
      <c r="I242" s="79">
        <v>0</v>
      </c>
      <c r="K242" s="122"/>
    </row>
    <row r="243" spans="1:11" s="58" customFormat="1" ht="60">
      <c r="A243" s="52" t="s">
        <v>598</v>
      </c>
      <c r="B243" s="53">
        <v>7741892000120</v>
      </c>
      <c r="C243" s="55" t="s">
        <v>599</v>
      </c>
      <c r="D243" s="54" t="s">
        <v>13</v>
      </c>
      <c r="E243" s="52" t="s">
        <v>14</v>
      </c>
      <c r="F243" s="59" t="s">
        <v>601</v>
      </c>
      <c r="G243" s="78">
        <v>536.18000000000006</v>
      </c>
      <c r="H243" s="79">
        <v>0</v>
      </c>
      <c r="I243" s="79">
        <v>0</v>
      </c>
      <c r="K243" s="122"/>
    </row>
    <row r="244" spans="1:11" s="58" customFormat="1" ht="90">
      <c r="A244" s="52" t="s">
        <v>602</v>
      </c>
      <c r="B244" s="53">
        <v>71387366220</v>
      </c>
      <c r="C244" s="55" t="s">
        <v>603</v>
      </c>
      <c r="D244" s="54" t="s">
        <v>18</v>
      </c>
      <c r="E244" s="52" t="s">
        <v>166</v>
      </c>
      <c r="F244" s="59" t="s">
        <v>604</v>
      </c>
      <c r="G244" s="78">
        <v>2631.3</v>
      </c>
      <c r="H244" s="79">
        <v>0</v>
      </c>
      <c r="I244" s="79">
        <v>2631.3</v>
      </c>
      <c r="K244" s="122"/>
    </row>
    <row r="245" spans="1:11" s="58" customFormat="1" ht="75">
      <c r="A245" s="52" t="s">
        <v>578</v>
      </c>
      <c r="B245" s="53">
        <v>30746178000147</v>
      </c>
      <c r="C245" s="55" t="s">
        <v>605</v>
      </c>
      <c r="D245" s="54" t="s">
        <v>13</v>
      </c>
      <c r="E245" s="52" t="s">
        <v>14</v>
      </c>
      <c r="F245" s="59" t="s">
        <v>606</v>
      </c>
      <c r="G245" s="78">
        <v>27086</v>
      </c>
      <c r="H245" s="79">
        <v>27086</v>
      </c>
      <c r="I245" s="79">
        <v>27086</v>
      </c>
      <c r="K245" s="122"/>
    </row>
    <row r="246" spans="1:11" s="58" customFormat="1" ht="90">
      <c r="A246" s="52" t="s">
        <v>607</v>
      </c>
      <c r="B246" s="53">
        <v>84499755000172</v>
      </c>
      <c r="C246" s="55" t="s">
        <v>608</v>
      </c>
      <c r="D246" s="54" t="s">
        <v>13</v>
      </c>
      <c r="E246" s="52" t="s">
        <v>14</v>
      </c>
      <c r="F246" s="59" t="s">
        <v>609</v>
      </c>
      <c r="G246" s="78">
        <v>4390</v>
      </c>
      <c r="H246" s="79">
        <v>0</v>
      </c>
      <c r="I246" s="79">
        <v>0</v>
      </c>
      <c r="K246" s="122"/>
    </row>
    <row r="247" spans="1:11" s="58" customFormat="1" ht="75">
      <c r="A247" s="52" t="s">
        <v>584</v>
      </c>
      <c r="B247" s="53">
        <v>13482516000161</v>
      </c>
      <c r="C247" s="55" t="s">
        <v>610</v>
      </c>
      <c r="D247" s="54" t="s">
        <v>13</v>
      </c>
      <c r="E247" s="52" t="s">
        <v>14</v>
      </c>
      <c r="F247" s="59" t="s">
        <v>611</v>
      </c>
      <c r="G247" s="78">
        <v>3843</v>
      </c>
      <c r="H247" s="129">
        <v>0</v>
      </c>
      <c r="I247" s="79">
        <v>0</v>
      </c>
      <c r="K247" s="122"/>
    </row>
    <row r="248" spans="1:11" s="58" customFormat="1" ht="45">
      <c r="A248" s="52" t="s">
        <v>612</v>
      </c>
      <c r="B248" s="53">
        <v>1651280207</v>
      </c>
      <c r="C248" s="55" t="s">
        <v>613</v>
      </c>
      <c r="D248" s="54" t="s">
        <v>18</v>
      </c>
      <c r="E248" s="52" t="s">
        <v>166</v>
      </c>
      <c r="F248" s="59" t="s">
        <v>614</v>
      </c>
      <c r="G248" s="78">
        <v>3000</v>
      </c>
      <c r="H248" s="129">
        <v>0</v>
      </c>
      <c r="I248" s="79">
        <v>3000</v>
      </c>
      <c r="K248" s="122"/>
    </row>
    <row r="249" spans="1:11" s="58" customFormat="1" ht="75">
      <c r="A249" s="52" t="s">
        <v>615</v>
      </c>
      <c r="B249" s="53">
        <v>3607071225</v>
      </c>
      <c r="C249" s="55" t="s">
        <v>616</v>
      </c>
      <c r="D249" s="54" t="s">
        <v>18</v>
      </c>
      <c r="E249" s="52" t="s">
        <v>166</v>
      </c>
      <c r="F249" s="59" t="s">
        <v>617</v>
      </c>
      <c r="G249" s="78">
        <v>2000</v>
      </c>
      <c r="H249" s="129">
        <v>0</v>
      </c>
      <c r="I249" s="79">
        <v>2000</v>
      </c>
      <c r="K249" s="122"/>
    </row>
    <row r="250" spans="1:11" s="58" customFormat="1" ht="75">
      <c r="A250" s="52" t="s">
        <v>618</v>
      </c>
      <c r="B250" s="53">
        <v>2372124200</v>
      </c>
      <c r="C250" s="55" t="s">
        <v>619</v>
      </c>
      <c r="D250" s="54" t="s">
        <v>18</v>
      </c>
      <c r="E250" s="52" t="s">
        <v>166</v>
      </c>
      <c r="F250" s="59" t="s">
        <v>620</v>
      </c>
      <c r="G250" s="78">
        <v>1400</v>
      </c>
      <c r="H250" s="129">
        <v>0</v>
      </c>
      <c r="I250" s="79">
        <v>1400</v>
      </c>
      <c r="K250" s="122"/>
    </row>
    <row r="251" spans="1:11" s="58" customFormat="1" ht="75">
      <c r="A251" s="52" t="s">
        <v>612</v>
      </c>
      <c r="B251" s="53">
        <v>1651280207</v>
      </c>
      <c r="C251" s="55" t="s">
        <v>621</v>
      </c>
      <c r="D251" s="54" t="s">
        <v>18</v>
      </c>
      <c r="E251" s="52" t="s">
        <v>166</v>
      </c>
      <c r="F251" s="59" t="s">
        <v>622</v>
      </c>
      <c r="G251" s="78">
        <v>3000</v>
      </c>
      <c r="H251" s="129">
        <v>0</v>
      </c>
      <c r="I251" s="79">
        <v>3000</v>
      </c>
      <c r="K251" s="122"/>
    </row>
    <row r="252" spans="1:11" s="58" customFormat="1" ht="75">
      <c r="A252" s="52" t="s">
        <v>623</v>
      </c>
      <c r="B252" s="53">
        <v>3253637220</v>
      </c>
      <c r="C252" s="55" t="s">
        <v>624</v>
      </c>
      <c r="D252" s="54" t="s">
        <v>18</v>
      </c>
      <c r="E252" s="52" t="s">
        <v>166</v>
      </c>
      <c r="F252" s="59" t="s">
        <v>625</v>
      </c>
      <c r="G252" s="78">
        <v>2000</v>
      </c>
      <c r="H252" s="129">
        <v>0</v>
      </c>
      <c r="I252" s="79">
        <v>2000</v>
      </c>
      <c r="K252" s="122"/>
    </row>
    <row r="253" spans="1:11" s="58" customFormat="1" ht="75">
      <c r="A253" s="52" t="s">
        <v>23</v>
      </c>
      <c r="B253" s="53">
        <v>2341467000120</v>
      </c>
      <c r="C253" s="50" t="s">
        <v>626</v>
      </c>
      <c r="D253" s="54" t="s">
        <v>18</v>
      </c>
      <c r="E253" s="52" t="s">
        <v>25</v>
      </c>
      <c r="F253" s="59" t="s">
        <v>627</v>
      </c>
      <c r="G253" s="78">
        <v>140000</v>
      </c>
      <c r="H253" s="129">
        <v>0</v>
      </c>
      <c r="I253" s="79">
        <v>73089.55</v>
      </c>
      <c r="K253" s="122"/>
    </row>
    <row r="254" spans="1:11" s="58" customFormat="1" ht="60">
      <c r="A254" s="52" t="s">
        <v>278</v>
      </c>
      <c r="B254" s="53">
        <v>7637990000112</v>
      </c>
      <c r="C254" s="55" t="s">
        <v>628</v>
      </c>
      <c r="D254" s="54" t="s">
        <v>18</v>
      </c>
      <c r="E254" s="52" t="s">
        <v>166</v>
      </c>
      <c r="F254" s="59" t="s">
        <v>629</v>
      </c>
      <c r="G254" s="78">
        <v>18.440000000000001</v>
      </c>
      <c r="H254" s="129">
        <v>0</v>
      </c>
      <c r="I254" s="79">
        <v>18.440000000000001</v>
      </c>
      <c r="K254" s="122"/>
    </row>
    <row r="255" spans="1:11" s="58" customFormat="1" ht="60">
      <c r="A255" s="52" t="s">
        <v>630</v>
      </c>
      <c r="B255" s="53">
        <v>12316919000178</v>
      </c>
      <c r="C255" s="55" t="s">
        <v>631</v>
      </c>
      <c r="D255" s="54" t="s">
        <v>18</v>
      </c>
      <c r="E255" s="52" t="s">
        <v>166</v>
      </c>
      <c r="F255" s="59" t="s">
        <v>632</v>
      </c>
      <c r="G255" s="78">
        <v>253.89</v>
      </c>
      <c r="H255" s="129">
        <v>0</v>
      </c>
      <c r="I255" s="79">
        <v>253.89</v>
      </c>
      <c r="K255" s="122"/>
    </row>
    <row r="256" spans="1:11" s="58" customFormat="1" ht="75">
      <c r="A256" s="52" t="s">
        <v>633</v>
      </c>
      <c r="B256" s="53">
        <v>10855056000181</v>
      </c>
      <c r="C256" s="55" t="s">
        <v>634</v>
      </c>
      <c r="D256" s="54" t="s">
        <v>13</v>
      </c>
      <c r="E256" s="52" t="s">
        <v>14</v>
      </c>
      <c r="F256" s="59" t="s">
        <v>635</v>
      </c>
      <c r="G256" s="78">
        <v>739</v>
      </c>
      <c r="H256" s="129">
        <v>0</v>
      </c>
      <c r="I256" s="79">
        <v>739</v>
      </c>
      <c r="K256" s="122"/>
    </row>
    <row r="257" spans="1:11" s="58" customFormat="1" ht="75">
      <c r="A257" s="52" t="s">
        <v>636</v>
      </c>
      <c r="B257" s="53">
        <v>48199956000190</v>
      </c>
      <c r="C257" s="55" t="s">
        <v>637</v>
      </c>
      <c r="D257" s="54" t="s">
        <v>13</v>
      </c>
      <c r="E257" s="52" t="s">
        <v>14</v>
      </c>
      <c r="F257" s="59" t="s">
        <v>638</v>
      </c>
      <c r="G257" s="78">
        <v>2035.1</v>
      </c>
      <c r="H257" s="129">
        <v>0</v>
      </c>
      <c r="I257" s="79">
        <v>0</v>
      </c>
      <c r="K257" s="122"/>
    </row>
    <row r="258" spans="1:11" s="58" customFormat="1" ht="60">
      <c r="A258" s="52" t="s">
        <v>630</v>
      </c>
      <c r="B258" s="53">
        <v>12316919000178</v>
      </c>
      <c r="C258" s="55" t="s">
        <v>284</v>
      </c>
      <c r="D258" s="54" t="s">
        <v>18</v>
      </c>
      <c r="E258" s="52" t="s">
        <v>166</v>
      </c>
      <c r="F258" s="59" t="s">
        <v>639</v>
      </c>
      <c r="G258" s="78">
        <v>253.89</v>
      </c>
      <c r="H258" s="129">
        <v>0</v>
      </c>
      <c r="I258" s="79">
        <v>253.89</v>
      </c>
      <c r="K258" s="122"/>
    </row>
    <row r="259" spans="1:11" s="58" customFormat="1" ht="75">
      <c r="A259" s="52" t="s">
        <v>640</v>
      </c>
      <c r="B259" s="53">
        <v>41046531000100</v>
      </c>
      <c r="C259" s="55" t="s">
        <v>641</v>
      </c>
      <c r="D259" s="54" t="s">
        <v>13</v>
      </c>
      <c r="E259" s="52" t="s">
        <v>14</v>
      </c>
      <c r="F259" s="59" t="s">
        <v>642</v>
      </c>
      <c r="G259" s="78">
        <v>350</v>
      </c>
      <c r="H259" s="129">
        <v>0</v>
      </c>
      <c r="I259" s="79">
        <v>350</v>
      </c>
      <c r="K259" s="122"/>
    </row>
    <row r="260" spans="1:11" s="58" customFormat="1" ht="45">
      <c r="A260" s="52" t="s">
        <v>643</v>
      </c>
      <c r="B260" s="53">
        <v>45030413000157</v>
      </c>
      <c r="C260" s="55" t="s">
        <v>644</v>
      </c>
      <c r="D260" s="54" t="s">
        <v>13</v>
      </c>
      <c r="E260" s="52" t="s">
        <v>14</v>
      </c>
      <c r="F260" s="59" t="s">
        <v>645</v>
      </c>
      <c r="G260" s="78">
        <v>2760</v>
      </c>
      <c r="H260" s="129">
        <v>0</v>
      </c>
      <c r="I260" s="79">
        <v>0</v>
      </c>
      <c r="K260" s="122"/>
    </row>
    <row r="261" spans="1:11" s="58" customFormat="1" ht="75">
      <c r="A261" s="52" t="s">
        <v>86</v>
      </c>
      <c r="B261" s="53">
        <v>18422603000147</v>
      </c>
      <c r="C261" s="50" t="s">
        <v>646</v>
      </c>
      <c r="D261" s="54" t="s">
        <v>13</v>
      </c>
      <c r="E261" s="52" t="s">
        <v>14</v>
      </c>
      <c r="F261" s="59" t="s">
        <v>647</v>
      </c>
      <c r="G261" s="78">
        <v>598.96</v>
      </c>
      <c r="H261" s="79">
        <v>0</v>
      </c>
      <c r="I261" s="79">
        <v>0</v>
      </c>
      <c r="K261" s="122"/>
    </row>
    <row r="262" spans="1:11" s="58" customFormat="1" ht="60">
      <c r="A262" s="52" t="s">
        <v>202</v>
      </c>
      <c r="B262" s="53">
        <v>71575952220</v>
      </c>
      <c r="C262" s="55" t="s">
        <v>648</v>
      </c>
      <c r="D262" s="120" t="s">
        <v>18</v>
      </c>
      <c r="E262" s="121" t="s">
        <v>166</v>
      </c>
      <c r="F262" s="59" t="s">
        <v>649</v>
      </c>
      <c r="G262" s="78">
        <v>8800</v>
      </c>
      <c r="H262" s="78">
        <v>0</v>
      </c>
      <c r="I262" s="78">
        <v>8800</v>
      </c>
      <c r="K262" s="122"/>
    </row>
    <row r="263" spans="1:11" s="58" customFormat="1" ht="75">
      <c r="A263" s="52" t="s">
        <v>650</v>
      </c>
      <c r="B263" s="53">
        <v>40697371204</v>
      </c>
      <c r="C263" s="55" t="s">
        <v>651</v>
      </c>
      <c r="D263" s="54" t="s">
        <v>18</v>
      </c>
      <c r="E263" s="52" t="s">
        <v>166</v>
      </c>
      <c r="F263" s="59" t="s">
        <v>652</v>
      </c>
      <c r="G263" s="78">
        <v>2975.87</v>
      </c>
      <c r="H263" s="79">
        <v>0</v>
      </c>
      <c r="I263" s="79">
        <v>2975.87</v>
      </c>
      <c r="K263" s="122"/>
    </row>
    <row r="264" spans="1:11" s="58" customFormat="1" ht="180">
      <c r="A264" s="52" t="s">
        <v>265</v>
      </c>
      <c r="B264" s="53" t="s">
        <v>266</v>
      </c>
      <c r="C264" s="55" t="s">
        <v>653</v>
      </c>
      <c r="D264" s="54" t="s">
        <v>18</v>
      </c>
      <c r="E264" s="52" t="s">
        <v>166</v>
      </c>
      <c r="F264" s="59" t="s">
        <v>654</v>
      </c>
      <c r="G264" s="78">
        <v>1836346.4300000004</v>
      </c>
      <c r="H264" s="79">
        <v>0</v>
      </c>
      <c r="I264" s="79">
        <v>1836346.4300000004</v>
      </c>
      <c r="K264" s="122"/>
    </row>
    <row r="265" spans="1:11" s="58" customFormat="1" ht="90">
      <c r="A265" s="52" t="s">
        <v>655</v>
      </c>
      <c r="B265" s="53">
        <v>60555513000190</v>
      </c>
      <c r="C265" s="50" t="s">
        <v>656</v>
      </c>
      <c r="D265" s="54" t="s">
        <v>18</v>
      </c>
      <c r="E265" s="52" t="s">
        <v>19</v>
      </c>
      <c r="F265" s="59" t="s">
        <v>657</v>
      </c>
      <c r="G265" s="78">
        <v>2878587.1</v>
      </c>
      <c r="H265" s="79">
        <v>0</v>
      </c>
      <c r="I265" s="79">
        <v>2878587.0999999996</v>
      </c>
      <c r="K265" s="122"/>
    </row>
    <row r="266" spans="1:11" s="58" customFormat="1" ht="90">
      <c r="A266" s="52" t="s">
        <v>120</v>
      </c>
      <c r="B266" s="53">
        <v>4407920000180</v>
      </c>
      <c r="C266" s="50" t="s">
        <v>658</v>
      </c>
      <c r="D266" s="54" t="s">
        <v>18</v>
      </c>
      <c r="E266" s="52" t="s">
        <v>19</v>
      </c>
      <c r="F266" s="59" t="s">
        <v>659</v>
      </c>
      <c r="G266" s="78">
        <v>202136.7</v>
      </c>
      <c r="H266" s="79">
        <v>56297.22</v>
      </c>
      <c r="I266" s="79">
        <v>56297.22</v>
      </c>
      <c r="K266" s="122"/>
    </row>
    <row r="267" spans="1:11" s="58" customFormat="1" ht="90">
      <c r="A267" s="52" t="s">
        <v>120</v>
      </c>
      <c r="B267" s="53">
        <v>4407920000180</v>
      </c>
      <c r="C267" s="50" t="s">
        <v>658</v>
      </c>
      <c r="D267" s="54" t="s">
        <v>18</v>
      </c>
      <c r="E267" s="52" t="s">
        <v>19</v>
      </c>
      <c r="F267" s="59" t="s">
        <v>660</v>
      </c>
      <c r="G267" s="78">
        <v>106180</v>
      </c>
      <c r="H267" s="79">
        <v>0</v>
      </c>
      <c r="I267" s="79">
        <v>0</v>
      </c>
      <c r="K267" s="122"/>
    </row>
    <row r="268" spans="1:11" s="58" customFormat="1" ht="75">
      <c r="A268" s="52" t="s">
        <v>265</v>
      </c>
      <c r="B268" s="53" t="s">
        <v>266</v>
      </c>
      <c r="C268" s="55" t="s">
        <v>661</v>
      </c>
      <c r="D268" s="54" t="s">
        <v>18</v>
      </c>
      <c r="E268" s="52" t="s">
        <v>166</v>
      </c>
      <c r="F268" s="59" t="s">
        <v>662</v>
      </c>
      <c r="G268" s="78">
        <v>26700</v>
      </c>
      <c r="H268" s="79">
        <v>0</v>
      </c>
      <c r="I268" s="79">
        <v>26700</v>
      </c>
      <c r="K268" s="122"/>
    </row>
    <row r="269" spans="1:11" s="58" customFormat="1" ht="105">
      <c r="A269" s="52" t="s">
        <v>265</v>
      </c>
      <c r="B269" s="53" t="s">
        <v>266</v>
      </c>
      <c r="C269" s="55" t="s">
        <v>663</v>
      </c>
      <c r="D269" s="54" t="s">
        <v>18</v>
      </c>
      <c r="E269" s="52" t="s">
        <v>166</v>
      </c>
      <c r="F269" s="59" t="s">
        <v>664</v>
      </c>
      <c r="G269" s="78">
        <v>49999.99</v>
      </c>
      <c r="H269" s="79">
        <v>0</v>
      </c>
      <c r="I269" s="79">
        <v>49999.99</v>
      </c>
      <c r="K269" s="122"/>
    </row>
    <row r="270" spans="1:11" s="58" customFormat="1" ht="75">
      <c r="A270" s="52" t="s">
        <v>265</v>
      </c>
      <c r="B270" s="53" t="s">
        <v>266</v>
      </c>
      <c r="C270" s="55" t="s">
        <v>665</v>
      </c>
      <c r="D270" s="54" t="s">
        <v>18</v>
      </c>
      <c r="E270" s="52" t="s">
        <v>166</v>
      </c>
      <c r="F270" s="59" t="s">
        <v>666</v>
      </c>
      <c r="G270" s="78">
        <v>52194.45</v>
      </c>
      <c r="H270" s="79">
        <v>0</v>
      </c>
      <c r="I270" s="79">
        <v>52194.45</v>
      </c>
      <c r="K270" s="122"/>
    </row>
    <row r="271" spans="1:11" s="58" customFormat="1" ht="75">
      <c r="A271" s="52" t="s">
        <v>667</v>
      </c>
      <c r="B271" s="53">
        <v>10618016000116</v>
      </c>
      <c r="C271" s="50" t="s">
        <v>668</v>
      </c>
      <c r="D271" s="54" t="s">
        <v>18</v>
      </c>
      <c r="E271" s="52" t="s">
        <v>19</v>
      </c>
      <c r="F271" s="59" t="s">
        <v>669</v>
      </c>
      <c r="G271" s="78">
        <v>880000</v>
      </c>
      <c r="H271" s="79">
        <v>0</v>
      </c>
      <c r="I271" s="79">
        <v>880000</v>
      </c>
      <c r="K271" s="122"/>
    </row>
    <row r="272" spans="1:11" s="58" customFormat="1" ht="30">
      <c r="A272" s="52" t="s">
        <v>293</v>
      </c>
      <c r="B272" s="53">
        <v>4986163000146</v>
      </c>
      <c r="C272" s="55" t="s">
        <v>670</v>
      </c>
      <c r="D272" s="54" t="s">
        <v>18</v>
      </c>
      <c r="E272" s="52" t="s">
        <v>166</v>
      </c>
      <c r="F272" s="59" t="s">
        <v>671</v>
      </c>
      <c r="G272" s="78">
        <v>4586.2300000000005</v>
      </c>
      <c r="H272" s="79">
        <v>0</v>
      </c>
      <c r="I272" s="79">
        <v>4586.2300000000005</v>
      </c>
      <c r="K272" s="122"/>
    </row>
    <row r="273" spans="1:11" s="58" customFormat="1" ht="45">
      <c r="A273" s="52" t="s">
        <v>293</v>
      </c>
      <c r="B273" s="53">
        <v>4986163000146</v>
      </c>
      <c r="C273" s="55" t="s">
        <v>672</v>
      </c>
      <c r="D273" s="54" t="s">
        <v>18</v>
      </c>
      <c r="E273" s="52" t="s">
        <v>166</v>
      </c>
      <c r="F273" s="59" t="s">
        <v>673</v>
      </c>
      <c r="G273" s="78">
        <v>2609.84</v>
      </c>
      <c r="H273" s="79">
        <v>0</v>
      </c>
      <c r="I273" s="79">
        <v>2609.84</v>
      </c>
      <c r="K273" s="122"/>
    </row>
    <row r="274" spans="1:11" s="58" customFormat="1" ht="45">
      <c r="A274" s="52" t="s">
        <v>674</v>
      </c>
      <c r="B274" s="53">
        <v>63090740249</v>
      </c>
      <c r="C274" s="55" t="s">
        <v>675</v>
      </c>
      <c r="D274" s="54" t="s">
        <v>18</v>
      </c>
      <c r="E274" s="52" t="s">
        <v>166</v>
      </c>
      <c r="F274" s="59" t="s">
        <v>676</v>
      </c>
      <c r="G274" s="78">
        <v>1879.5</v>
      </c>
      <c r="H274" s="79">
        <v>0</v>
      </c>
      <c r="I274" s="79">
        <v>1879.5</v>
      </c>
      <c r="K274" s="122"/>
    </row>
    <row r="275" spans="1:11" s="58" customFormat="1" ht="75">
      <c r="A275" s="52" t="s">
        <v>392</v>
      </c>
      <c r="B275" s="53">
        <v>2722522209</v>
      </c>
      <c r="C275" s="55" t="s">
        <v>677</v>
      </c>
      <c r="D275" s="54" t="s">
        <v>18</v>
      </c>
      <c r="E275" s="52" t="s">
        <v>166</v>
      </c>
      <c r="F275" s="59" t="s">
        <v>678</v>
      </c>
      <c r="G275" s="78">
        <v>1666.03</v>
      </c>
      <c r="H275" s="79">
        <v>0</v>
      </c>
      <c r="I275" s="79">
        <v>1666.03</v>
      </c>
      <c r="K275" s="122"/>
    </row>
    <row r="276" spans="1:11" s="58" customFormat="1" ht="30">
      <c r="A276" s="52" t="s">
        <v>293</v>
      </c>
      <c r="B276" s="53">
        <v>4986163000146</v>
      </c>
      <c r="C276" s="55" t="s">
        <v>679</v>
      </c>
      <c r="D276" s="54" t="s">
        <v>18</v>
      </c>
      <c r="E276" s="52" t="s">
        <v>166</v>
      </c>
      <c r="F276" s="59" t="s">
        <v>680</v>
      </c>
      <c r="G276" s="78">
        <v>172175.09</v>
      </c>
      <c r="H276" s="79">
        <v>0</v>
      </c>
      <c r="I276" s="79">
        <v>172175.09</v>
      </c>
      <c r="K276" s="122"/>
    </row>
    <row r="277" spans="1:11" s="58" customFormat="1" ht="75">
      <c r="A277" s="52" t="s">
        <v>53</v>
      </c>
      <c r="B277" s="53">
        <v>7273545000110</v>
      </c>
      <c r="C277" s="55" t="s">
        <v>681</v>
      </c>
      <c r="D277" s="54" t="s">
        <v>18</v>
      </c>
      <c r="E277" s="52" t="s">
        <v>166</v>
      </c>
      <c r="F277" s="59" t="s">
        <v>682</v>
      </c>
      <c r="G277" s="78">
        <v>8750</v>
      </c>
      <c r="H277" s="79">
        <v>0</v>
      </c>
      <c r="I277" s="79">
        <v>8750</v>
      </c>
      <c r="K277" s="122"/>
    </row>
    <row r="278" spans="1:11" s="58" customFormat="1" ht="60">
      <c r="A278" s="52" t="s">
        <v>53</v>
      </c>
      <c r="B278" s="53">
        <v>7273545000110</v>
      </c>
      <c r="C278" s="55" t="s">
        <v>683</v>
      </c>
      <c r="D278" s="54" t="s">
        <v>18</v>
      </c>
      <c r="E278" s="52" t="s">
        <v>166</v>
      </c>
      <c r="F278" s="59" t="s">
        <v>684</v>
      </c>
      <c r="G278" s="78">
        <v>3100</v>
      </c>
      <c r="H278" s="79">
        <v>0</v>
      </c>
      <c r="I278" s="79">
        <v>3100</v>
      </c>
      <c r="K278" s="122"/>
    </row>
    <row r="279" spans="1:11" s="58" customFormat="1" ht="75">
      <c r="A279" s="52" t="s">
        <v>53</v>
      </c>
      <c r="B279" s="53">
        <v>7273545000110</v>
      </c>
      <c r="C279" s="55" t="s">
        <v>685</v>
      </c>
      <c r="D279" s="54" t="s">
        <v>18</v>
      </c>
      <c r="E279" s="52" t="s">
        <v>166</v>
      </c>
      <c r="F279" s="59" t="s">
        <v>686</v>
      </c>
      <c r="G279" s="78">
        <v>8750</v>
      </c>
      <c r="H279" s="79">
        <v>0</v>
      </c>
      <c r="I279" s="79">
        <v>8750</v>
      </c>
      <c r="K279" s="122"/>
    </row>
    <row r="280" spans="1:11" s="58" customFormat="1" ht="60">
      <c r="A280" s="52" t="s">
        <v>53</v>
      </c>
      <c r="B280" s="53">
        <v>7273545000110</v>
      </c>
      <c r="C280" s="55" t="s">
        <v>687</v>
      </c>
      <c r="D280" s="54" t="s">
        <v>18</v>
      </c>
      <c r="E280" s="52" t="s">
        <v>166</v>
      </c>
      <c r="F280" s="59" t="s">
        <v>688</v>
      </c>
      <c r="G280" s="78">
        <v>12050</v>
      </c>
      <c r="H280" s="79">
        <v>0</v>
      </c>
      <c r="I280" s="79">
        <v>12050</v>
      </c>
      <c r="K280" s="122"/>
    </row>
    <row r="281" spans="1:11" s="58" customFormat="1" ht="60">
      <c r="A281" s="52" t="s">
        <v>278</v>
      </c>
      <c r="B281" s="53">
        <v>7637990000112</v>
      </c>
      <c r="C281" s="55" t="s">
        <v>689</v>
      </c>
      <c r="D281" s="54" t="s">
        <v>18</v>
      </c>
      <c r="E281" s="52" t="s">
        <v>166</v>
      </c>
      <c r="F281" s="59" t="s">
        <v>690</v>
      </c>
      <c r="G281" s="78">
        <v>251.72</v>
      </c>
      <c r="H281" s="79">
        <v>0</v>
      </c>
      <c r="I281" s="79">
        <v>251.72</v>
      </c>
      <c r="K281" s="122"/>
    </row>
    <row r="282" spans="1:11" s="58" customFormat="1" ht="60">
      <c r="A282" s="52" t="s">
        <v>288</v>
      </c>
      <c r="B282" s="53">
        <v>3491063000186</v>
      </c>
      <c r="C282" s="55" t="s">
        <v>691</v>
      </c>
      <c r="D282" s="54" t="s">
        <v>18</v>
      </c>
      <c r="E282" s="52" t="s">
        <v>166</v>
      </c>
      <c r="F282" s="59" t="s">
        <v>692</v>
      </c>
      <c r="G282" s="78">
        <v>2452.3000000000002</v>
      </c>
      <c r="H282" s="79">
        <v>0</v>
      </c>
      <c r="I282" s="79">
        <v>2452.3000000000002</v>
      </c>
      <c r="K282" s="122"/>
    </row>
    <row r="283" spans="1:11" s="58" customFormat="1" ht="60">
      <c r="A283" s="52" t="s">
        <v>693</v>
      </c>
      <c r="B283" s="53">
        <v>52272281249</v>
      </c>
      <c r="C283" s="55" t="s">
        <v>694</v>
      </c>
      <c r="D283" s="54" t="s">
        <v>18</v>
      </c>
      <c r="E283" s="52" t="s">
        <v>166</v>
      </c>
      <c r="F283" s="59" t="s">
        <v>695</v>
      </c>
      <c r="G283" s="78">
        <v>8000</v>
      </c>
      <c r="H283" s="79">
        <v>0</v>
      </c>
      <c r="I283" s="79">
        <v>8000</v>
      </c>
      <c r="K283" s="122"/>
    </row>
    <row r="284" spans="1:11" s="58" customFormat="1" ht="60">
      <c r="A284" s="52" t="s">
        <v>693</v>
      </c>
      <c r="B284" s="53">
        <v>52272281249</v>
      </c>
      <c r="C284" s="55" t="s">
        <v>696</v>
      </c>
      <c r="D284" s="54" t="s">
        <v>18</v>
      </c>
      <c r="E284" s="52" t="s">
        <v>166</v>
      </c>
      <c r="F284" s="59" t="s">
        <v>697</v>
      </c>
      <c r="G284" s="78">
        <v>8000</v>
      </c>
      <c r="H284" s="79">
        <v>0</v>
      </c>
      <c r="I284" s="79">
        <v>8000</v>
      </c>
      <c r="K284" s="122"/>
    </row>
    <row r="285" spans="1:11" s="58" customFormat="1" ht="60">
      <c r="A285" s="52" t="s">
        <v>630</v>
      </c>
      <c r="B285" s="53">
        <v>12316919000178</v>
      </c>
      <c r="C285" s="55" t="s">
        <v>698</v>
      </c>
      <c r="D285" s="54" t="s">
        <v>18</v>
      </c>
      <c r="E285" s="52" t="s">
        <v>166</v>
      </c>
      <c r="F285" s="59" t="s">
        <v>699</v>
      </c>
      <c r="G285" s="78">
        <v>242.15</v>
      </c>
      <c r="H285" s="79">
        <v>242.15</v>
      </c>
      <c r="I285" s="79">
        <v>242.15</v>
      </c>
      <c r="K285" s="122"/>
    </row>
    <row r="286" spans="1:11" s="58" customFormat="1" ht="45">
      <c r="A286" s="52" t="s">
        <v>700</v>
      </c>
      <c r="B286" s="53" t="s">
        <v>701</v>
      </c>
      <c r="C286" s="55" t="s">
        <v>702</v>
      </c>
      <c r="D286" s="54" t="s">
        <v>18</v>
      </c>
      <c r="E286" s="52" t="s">
        <v>166</v>
      </c>
      <c r="F286" s="59" t="s">
        <v>703</v>
      </c>
      <c r="G286" s="78">
        <v>201185.4</v>
      </c>
      <c r="H286" s="79">
        <v>0</v>
      </c>
      <c r="I286" s="79">
        <v>201185.4</v>
      </c>
      <c r="K286" s="122"/>
    </row>
    <row r="287" spans="1:11" s="58" customFormat="1" ht="45">
      <c r="A287" s="52" t="s">
        <v>700</v>
      </c>
      <c r="B287" s="53" t="s">
        <v>701</v>
      </c>
      <c r="C287" s="55" t="s">
        <v>704</v>
      </c>
      <c r="D287" s="54" t="s">
        <v>18</v>
      </c>
      <c r="E287" s="52" t="s">
        <v>166</v>
      </c>
      <c r="F287" s="59" t="s">
        <v>705</v>
      </c>
      <c r="G287" s="78">
        <v>315250.61</v>
      </c>
      <c r="H287" s="79">
        <v>0</v>
      </c>
      <c r="I287" s="79">
        <v>315250.61</v>
      </c>
      <c r="K287" s="122"/>
    </row>
    <row r="288" spans="1:11" s="58" customFormat="1" ht="60">
      <c r="A288" s="52" t="s">
        <v>706</v>
      </c>
      <c r="B288" s="53">
        <v>8713403000190</v>
      </c>
      <c r="C288" s="50" t="s">
        <v>707</v>
      </c>
      <c r="D288" s="54" t="s">
        <v>13</v>
      </c>
      <c r="E288" s="52" t="s">
        <v>14</v>
      </c>
      <c r="F288" s="59" t="s">
        <v>708</v>
      </c>
      <c r="G288" s="78">
        <v>144286.01</v>
      </c>
      <c r="H288" s="79">
        <v>0</v>
      </c>
      <c r="I288" s="79">
        <v>0</v>
      </c>
      <c r="K288" s="122"/>
    </row>
    <row r="289" spans="1:11" s="58" customFormat="1" ht="75">
      <c r="A289" s="52" t="s">
        <v>709</v>
      </c>
      <c r="B289" s="53">
        <v>89812263420</v>
      </c>
      <c r="C289" s="55" t="s">
        <v>710</v>
      </c>
      <c r="D289" s="54" t="s">
        <v>18</v>
      </c>
      <c r="E289" s="52" t="s">
        <v>166</v>
      </c>
      <c r="F289" s="59" t="s">
        <v>711</v>
      </c>
      <c r="G289" s="78">
        <v>725.86</v>
      </c>
      <c r="H289" s="79">
        <v>0</v>
      </c>
      <c r="I289" s="79">
        <v>725.86</v>
      </c>
      <c r="K289" s="122"/>
    </row>
    <row r="290" spans="1:11" s="58" customFormat="1" ht="75">
      <c r="A290" s="52" t="s">
        <v>214</v>
      </c>
      <c r="B290" s="53">
        <v>33574286287</v>
      </c>
      <c r="C290" s="55" t="s">
        <v>712</v>
      </c>
      <c r="D290" s="54" t="s">
        <v>18</v>
      </c>
      <c r="E290" s="52" t="s">
        <v>166</v>
      </c>
      <c r="F290" s="59" t="s">
        <v>713</v>
      </c>
      <c r="G290" s="78">
        <v>3667.37</v>
      </c>
      <c r="H290" s="79">
        <v>0</v>
      </c>
      <c r="I290" s="79">
        <v>3667.37</v>
      </c>
      <c r="K290" s="122"/>
    </row>
    <row r="291" spans="1:11" s="58" customFormat="1" ht="90">
      <c r="A291" s="52" t="s">
        <v>214</v>
      </c>
      <c r="B291" s="53">
        <v>33574286287</v>
      </c>
      <c r="C291" s="55" t="s">
        <v>714</v>
      </c>
      <c r="D291" s="54" t="s">
        <v>18</v>
      </c>
      <c r="E291" s="52" t="s">
        <v>166</v>
      </c>
      <c r="F291" s="59" t="s">
        <v>715</v>
      </c>
      <c r="G291" s="78">
        <v>2933.9</v>
      </c>
      <c r="H291" s="79">
        <v>0</v>
      </c>
      <c r="I291" s="79">
        <v>2933.9</v>
      </c>
      <c r="K291" s="122"/>
    </row>
    <row r="292" spans="1:11" s="58" customFormat="1" ht="90">
      <c r="A292" s="52" t="s">
        <v>214</v>
      </c>
      <c r="B292" s="53">
        <v>33574286287</v>
      </c>
      <c r="C292" s="55" t="s">
        <v>716</v>
      </c>
      <c r="D292" s="54" t="s">
        <v>18</v>
      </c>
      <c r="E292" s="52" t="s">
        <v>166</v>
      </c>
      <c r="F292" s="59" t="s">
        <v>717</v>
      </c>
      <c r="G292" s="78">
        <v>268.09000000000003</v>
      </c>
      <c r="H292" s="79">
        <v>0</v>
      </c>
      <c r="I292" s="79">
        <v>268.09000000000003</v>
      </c>
      <c r="K292" s="122"/>
    </row>
    <row r="293" spans="1:11" s="58" customFormat="1" ht="90">
      <c r="A293" s="52" t="s">
        <v>214</v>
      </c>
      <c r="B293" s="53">
        <v>33574286287</v>
      </c>
      <c r="C293" s="55" t="s">
        <v>718</v>
      </c>
      <c r="D293" s="54" t="s">
        <v>18</v>
      </c>
      <c r="E293" s="52" t="s">
        <v>166</v>
      </c>
      <c r="F293" s="59" t="s">
        <v>719</v>
      </c>
      <c r="G293" s="78">
        <v>804.28</v>
      </c>
      <c r="H293" s="79">
        <v>0</v>
      </c>
      <c r="I293" s="79">
        <v>804.28</v>
      </c>
      <c r="K293" s="122"/>
    </row>
    <row r="294" spans="1:11" s="58" customFormat="1" ht="60">
      <c r="A294" s="52" t="s">
        <v>720</v>
      </c>
      <c r="B294" s="53">
        <v>87519356272</v>
      </c>
      <c r="C294" s="55" t="s">
        <v>721</v>
      </c>
      <c r="D294" s="54" t="s">
        <v>18</v>
      </c>
      <c r="E294" s="52" t="s">
        <v>166</v>
      </c>
      <c r="F294" s="59" t="s">
        <v>722</v>
      </c>
      <c r="G294" s="78">
        <v>1600</v>
      </c>
      <c r="H294" s="79">
        <v>0</v>
      </c>
      <c r="I294" s="79">
        <v>1600</v>
      </c>
      <c r="K294" s="122"/>
    </row>
    <row r="295" spans="1:11" s="58" customFormat="1" ht="45">
      <c r="A295" s="52" t="s">
        <v>723</v>
      </c>
      <c r="B295" s="53">
        <v>70622485172</v>
      </c>
      <c r="C295" s="55" t="s">
        <v>724</v>
      </c>
      <c r="D295" s="54" t="s">
        <v>18</v>
      </c>
      <c r="E295" s="52" t="s">
        <v>166</v>
      </c>
      <c r="F295" s="59" t="s">
        <v>725</v>
      </c>
      <c r="G295" s="78">
        <v>2653</v>
      </c>
      <c r="H295" s="79">
        <v>0</v>
      </c>
      <c r="I295" s="79">
        <v>2653</v>
      </c>
      <c r="K295" s="122"/>
    </row>
    <row r="296" spans="1:11" s="58" customFormat="1" ht="75">
      <c r="A296" s="52" t="s">
        <v>726</v>
      </c>
      <c r="B296" s="53">
        <v>43854850204</v>
      </c>
      <c r="C296" s="55" t="s">
        <v>727</v>
      </c>
      <c r="D296" s="54" t="s">
        <v>18</v>
      </c>
      <c r="E296" s="52" t="s">
        <v>166</v>
      </c>
      <c r="F296" s="59" t="s">
        <v>728</v>
      </c>
      <c r="G296" s="78">
        <v>2380.7000000000003</v>
      </c>
      <c r="H296" s="79">
        <v>0</v>
      </c>
      <c r="I296" s="79">
        <v>2380.7000000000003</v>
      </c>
      <c r="K296" s="122"/>
    </row>
    <row r="297" spans="1:11" s="58" customFormat="1" ht="60">
      <c r="A297" s="52" t="s">
        <v>729</v>
      </c>
      <c r="B297" s="53">
        <v>16107624287</v>
      </c>
      <c r="C297" s="55" t="s">
        <v>730</v>
      </c>
      <c r="D297" s="54" t="s">
        <v>18</v>
      </c>
      <c r="E297" s="52" t="s">
        <v>166</v>
      </c>
      <c r="F297" s="59" t="s">
        <v>731</v>
      </c>
      <c r="G297" s="78">
        <v>15750.4</v>
      </c>
      <c r="H297" s="79">
        <v>0</v>
      </c>
      <c r="I297" s="79">
        <v>15750.4</v>
      </c>
      <c r="K297" s="122"/>
    </row>
    <row r="298" spans="1:11" s="58" customFormat="1" ht="60">
      <c r="A298" s="52" t="s">
        <v>732</v>
      </c>
      <c r="B298" s="53">
        <v>34477381204</v>
      </c>
      <c r="C298" s="55" t="s">
        <v>733</v>
      </c>
      <c r="D298" s="54" t="s">
        <v>18</v>
      </c>
      <c r="E298" s="52" t="s">
        <v>166</v>
      </c>
      <c r="F298" s="59" t="s">
        <v>734</v>
      </c>
      <c r="G298" s="78">
        <v>964.18</v>
      </c>
      <c r="H298" s="79">
        <v>0</v>
      </c>
      <c r="I298" s="79">
        <v>964.18</v>
      </c>
      <c r="K298" s="122"/>
    </row>
    <row r="299" spans="1:11" s="58" customFormat="1" ht="60">
      <c r="A299" s="52" t="s">
        <v>735</v>
      </c>
      <c r="B299" s="53">
        <v>77849256204</v>
      </c>
      <c r="C299" s="55" t="s">
        <v>736</v>
      </c>
      <c r="D299" s="54" t="s">
        <v>18</v>
      </c>
      <c r="E299" s="52" t="s">
        <v>166</v>
      </c>
      <c r="F299" s="59" t="s">
        <v>737</v>
      </c>
      <c r="G299" s="78">
        <v>1156.94</v>
      </c>
      <c r="H299" s="79">
        <v>0</v>
      </c>
      <c r="I299" s="79">
        <v>1156.94</v>
      </c>
      <c r="K299" s="122"/>
    </row>
    <row r="300" spans="1:11" s="58" customFormat="1" ht="60">
      <c r="A300" s="52" t="s">
        <v>738</v>
      </c>
      <c r="B300" s="53">
        <v>44473583287</v>
      </c>
      <c r="C300" s="55" t="s">
        <v>739</v>
      </c>
      <c r="D300" s="54" t="s">
        <v>18</v>
      </c>
      <c r="E300" s="52" t="s">
        <v>166</v>
      </c>
      <c r="F300" s="59" t="s">
        <v>740</v>
      </c>
      <c r="G300" s="78">
        <v>1446.27</v>
      </c>
      <c r="H300" s="79">
        <v>0</v>
      </c>
      <c r="I300" s="79">
        <v>1446.27</v>
      </c>
      <c r="K300" s="122"/>
    </row>
    <row r="301" spans="1:11" s="58" customFormat="1" ht="60">
      <c r="A301" s="52" t="s">
        <v>741</v>
      </c>
      <c r="B301" s="53">
        <v>74092049234</v>
      </c>
      <c r="C301" s="55" t="s">
        <v>742</v>
      </c>
      <c r="D301" s="54" t="s">
        <v>18</v>
      </c>
      <c r="E301" s="52" t="s">
        <v>166</v>
      </c>
      <c r="F301" s="59" t="s">
        <v>743</v>
      </c>
      <c r="G301" s="78">
        <v>1735.41</v>
      </c>
      <c r="H301" s="79">
        <v>0</v>
      </c>
      <c r="I301" s="79">
        <v>1735.41</v>
      </c>
      <c r="K301" s="122"/>
    </row>
    <row r="302" spans="1:11" s="58" customFormat="1" ht="75">
      <c r="A302" s="52" t="s">
        <v>214</v>
      </c>
      <c r="B302" s="53">
        <v>33574286287</v>
      </c>
      <c r="C302" s="55" t="s">
        <v>744</v>
      </c>
      <c r="D302" s="54" t="s">
        <v>18</v>
      </c>
      <c r="E302" s="52" t="s">
        <v>166</v>
      </c>
      <c r="F302" s="59" t="s">
        <v>745</v>
      </c>
      <c r="G302" s="78">
        <v>3470.9</v>
      </c>
      <c r="H302" s="79">
        <v>0</v>
      </c>
      <c r="I302" s="79">
        <v>3470.9</v>
      </c>
      <c r="K302" s="122"/>
    </row>
    <row r="303" spans="1:11" s="58" customFormat="1" ht="60">
      <c r="A303" s="52" t="s">
        <v>746</v>
      </c>
      <c r="B303" s="53">
        <v>84262346234</v>
      </c>
      <c r="C303" s="55" t="s">
        <v>747</v>
      </c>
      <c r="D303" s="54" t="s">
        <v>18</v>
      </c>
      <c r="E303" s="52" t="s">
        <v>166</v>
      </c>
      <c r="F303" s="59" t="s">
        <v>748</v>
      </c>
      <c r="G303" s="78">
        <v>578.47</v>
      </c>
      <c r="H303" s="79">
        <v>0</v>
      </c>
      <c r="I303" s="79">
        <v>578.47</v>
      </c>
      <c r="K303" s="122"/>
    </row>
    <row r="304" spans="1:11" s="58" customFormat="1" ht="105">
      <c r="A304" s="52" t="s">
        <v>749</v>
      </c>
      <c r="B304" s="53">
        <v>21600669000194</v>
      </c>
      <c r="C304" s="50" t="s">
        <v>750</v>
      </c>
      <c r="D304" s="54" t="s">
        <v>13</v>
      </c>
      <c r="E304" s="52" t="s">
        <v>14</v>
      </c>
      <c r="F304" s="59" t="s">
        <v>751</v>
      </c>
      <c r="G304" s="78">
        <v>1400</v>
      </c>
      <c r="H304" s="79">
        <v>1400</v>
      </c>
      <c r="I304" s="79">
        <v>1400</v>
      </c>
      <c r="K304" s="122"/>
    </row>
    <row r="305" spans="1:11" s="58" customFormat="1" ht="45">
      <c r="A305" s="52" t="s">
        <v>752</v>
      </c>
      <c r="B305" s="53">
        <v>87584220134</v>
      </c>
      <c r="C305" s="55" t="s">
        <v>753</v>
      </c>
      <c r="D305" s="54" t="s">
        <v>18</v>
      </c>
      <c r="E305" s="52" t="s">
        <v>166</v>
      </c>
      <c r="F305" s="59" t="s">
        <v>754</v>
      </c>
      <c r="G305" s="78">
        <v>8000</v>
      </c>
      <c r="H305" s="79">
        <v>0</v>
      </c>
      <c r="I305" s="79">
        <v>8000</v>
      </c>
      <c r="K305" s="122"/>
    </row>
    <row r="306" spans="1:11" s="58" customFormat="1" ht="45">
      <c r="A306" s="52" t="s">
        <v>752</v>
      </c>
      <c r="B306" s="53">
        <v>87584220134</v>
      </c>
      <c r="C306" s="55" t="s">
        <v>753</v>
      </c>
      <c r="D306" s="54" t="s">
        <v>18</v>
      </c>
      <c r="E306" s="52" t="s">
        <v>166</v>
      </c>
      <c r="F306" s="59" t="s">
        <v>755</v>
      </c>
      <c r="G306" s="78">
        <v>8000</v>
      </c>
      <c r="H306" s="79">
        <v>0</v>
      </c>
      <c r="I306" s="79">
        <v>2426.2700000000004</v>
      </c>
      <c r="K306" s="122"/>
    </row>
    <row r="307" spans="1:11" s="58" customFormat="1" ht="45">
      <c r="A307" s="52" t="s">
        <v>756</v>
      </c>
      <c r="B307" s="53">
        <v>96736305349</v>
      </c>
      <c r="C307" s="55" t="s">
        <v>757</v>
      </c>
      <c r="D307" s="54" t="s">
        <v>18</v>
      </c>
      <c r="E307" s="52" t="s">
        <v>166</v>
      </c>
      <c r="F307" s="59" t="s">
        <v>758</v>
      </c>
      <c r="G307" s="78">
        <v>2000</v>
      </c>
      <c r="H307" s="79">
        <v>0</v>
      </c>
      <c r="I307" s="79">
        <v>2000</v>
      </c>
      <c r="K307" s="122"/>
    </row>
    <row r="308" spans="1:11" s="58" customFormat="1" ht="60">
      <c r="A308" s="52" t="s">
        <v>756</v>
      </c>
      <c r="B308" s="53">
        <v>96736305349</v>
      </c>
      <c r="C308" s="55" t="s">
        <v>759</v>
      </c>
      <c r="D308" s="54" t="s">
        <v>18</v>
      </c>
      <c r="E308" s="52" t="s">
        <v>166</v>
      </c>
      <c r="F308" s="59" t="s">
        <v>760</v>
      </c>
      <c r="G308" s="78">
        <v>2000</v>
      </c>
      <c r="H308" s="79">
        <v>0</v>
      </c>
      <c r="I308" s="79">
        <v>2000</v>
      </c>
      <c r="K308" s="122"/>
    </row>
    <row r="309" spans="1:11" s="58" customFormat="1" ht="60">
      <c r="A309" s="52" t="s">
        <v>761</v>
      </c>
      <c r="B309" s="53">
        <v>375937064</v>
      </c>
      <c r="C309" s="55" t="s">
        <v>762</v>
      </c>
      <c r="D309" s="54" t="s">
        <v>18</v>
      </c>
      <c r="E309" s="52" t="s">
        <v>166</v>
      </c>
      <c r="F309" s="75" t="s">
        <v>763</v>
      </c>
      <c r="G309" s="78">
        <v>8800</v>
      </c>
      <c r="H309" s="79">
        <v>0</v>
      </c>
      <c r="I309" s="79">
        <v>8796.5</v>
      </c>
      <c r="K309" s="122"/>
    </row>
    <row r="310" spans="1:11" s="58" customFormat="1" ht="45">
      <c r="A310" s="52" t="s">
        <v>761</v>
      </c>
      <c r="B310" s="53">
        <v>375937064</v>
      </c>
      <c r="C310" s="55" t="s">
        <v>764</v>
      </c>
      <c r="D310" s="54" t="s">
        <v>18</v>
      </c>
      <c r="E310" s="52" t="s">
        <v>166</v>
      </c>
      <c r="F310" s="59" t="s">
        <v>765</v>
      </c>
      <c r="G310" s="78">
        <v>8800</v>
      </c>
      <c r="H310" s="79">
        <v>0</v>
      </c>
      <c r="I310" s="79">
        <v>8309.98</v>
      </c>
      <c r="K310" s="122"/>
    </row>
    <row r="311" spans="1:11" s="58" customFormat="1" ht="60">
      <c r="A311" s="52" t="s">
        <v>766</v>
      </c>
      <c r="B311" s="53">
        <v>91499127200</v>
      </c>
      <c r="C311" s="55" t="s">
        <v>767</v>
      </c>
      <c r="D311" s="54" t="s">
        <v>18</v>
      </c>
      <c r="E311" s="52" t="s">
        <v>166</v>
      </c>
      <c r="F311" s="59" t="s">
        <v>768</v>
      </c>
      <c r="G311" s="78">
        <v>6000</v>
      </c>
      <c r="H311" s="79">
        <v>0</v>
      </c>
      <c r="I311" s="79">
        <v>5519.9</v>
      </c>
      <c r="K311" s="122"/>
    </row>
    <row r="312" spans="1:11" s="58" customFormat="1" ht="60">
      <c r="A312" s="52" t="s">
        <v>766</v>
      </c>
      <c r="B312" s="53">
        <v>91499127200</v>
      </c>
      <c r="C312" s="55" t="s">
        <v>767</v>
      </c>
      <c r="D312" s="54" t="s">
        <v>18</v>
      </c>
      <c r="E312" s="52" t="s">
        <v>166</v>
      </c>
      <c r="F312" s="59" t="s">
        <v>769</v>
      </c>
      <c r="G312" s="78">
        <v>2000</v>
      </c>
      <c r="H312" s="79">
        <v>0</v>
      </c>
      <c r="I312" s="79">
        <v>1805</v>
      </c>
      <c r="K312" s="122"/>
    </row>
    <row r="313" spans="1:11" s="58" customFormat="1" ht="75">
      <c r="A313" s="52" t="s">
        <v>205</v>
      </c>
      <c r="B313" s="53">
        <v>34267336253</v>
      </c>
      <c r="C313" s="55" t="s">
        <v>770</v>
      </c>
      <c r="D313" s="54" t="s">
        <v>18</v>
      </c>
      <c r="E313" s="52" t="s">
        <v>166</v>
      </c>
      <c r="F313" s="59" t="s">
        <v>771</v>
      </c>
      <c r="G313" s="78">
        <v>2603.11</v>
      </c>
      <c r="H313" s="79">
        <v>0</v>
      </c>
      <c r="I313" s="79">
        <v>2603.11</v>
      </c>
      <c r="K313" s="122"/>
    </row>
    <row r="314" spans="1:11" s="58" customFormat="1" ht="105">
      <c r="A314" s="52" t="s">
        <v>772</v>
      </c>
      <c r="B314" s="53">
        <v>7244008000223</v>
      </c>
      <c r="C314" s="50" t="s">
        <v>773</v>
      </c>
      <c r="D314" s="54" t="s">
        <v>18</v>
      </c>
      <c r="E314" s="52" t="s">
        <v>19</v>
      </c>
      <c r="F314" s="59" t="s">
        <v>774</v>
      </c>
      <c r="G314" s="78">
        <v>103800</v>
      </c>
      <c r="H314" s="79">
        <v>9000</v>
      </c>
      <c r="I314" s="79">
        <v>58800</v>
      </c>
      <c r="K314" s="122"/>
    </row>
    <row r="315" spans="1:11" s="58" customFormat="1" ht="45">
      <c r="A315" s="52" t="s">
        <v>775</v>
      </c>
      <c r="B315" s="53">
        <v>40432544000147</v>
      </c>
      <c r="C315" s="55" t="s">
        <v>776</v>
      </c>
      <c r="D315" s="54" t="s">
        <v>18</v>
      </c>
      <c r="E315" s="52" t="s">
        <v>166</v>
      </c>
      <c r="F315" s="59" t="s">
        <v>777</v>
      </c>
      <c r="G315" s="78">
        <v>38.369999999999997</v>
      </c>
      <c r="H315" s="79">
        <v>0</v>
      </c>
      <c r="I315" s="79">
        <v>38.369999999999997</v>
      </c>
      <c r="K315" s="122"/>
    </row>
    <row r="316" spans="1:11" s="58" customFormat="1" ht="75">
      <c r="A316" s="52" t="s">
        <v>86</v>
      </c>
      <c r="B316" s="53">
        <v>18422603000147</v>
      </c>
      <c r="C316" s="50" t="s">
        <v>778</v>
      </c>
      <c r="D316" s="54" t="s">
        <v>13</v>
      </c>
      <c r="E316" s="52" t="s">
        <v>14</v>
      </c>
      <c r="F316" s="59" t="s">
        <v>779</v>
      </c>
      <c r="G316" s="78">
        <v>62000</v>
      </c>
      <c r="H316" s="79">
        <v>6200</v>
      </c>
      <c r="I316" s="79">
        <v>27900</v>
      </c>
      <c r="K316" s="122"/>
    </row>
    <row r="317" spans="1:11" s="58" customFormat="1" ht="75">
      <c r="A317" s="52" t="s">
        <v>780</v>
      </c>
      <c r="B317" s="53">
        <v>5778325000547</v>
      </c>
      <c r="C317" s="50" t="s">
        <v>781</v>
      </c>
      <c r="D317" s="54" t="s">
        <v>13</v>
      </c>
      <c r="E317" s="52" t="s">
        <v>14</v>
      </c>
      <c r="F317" s="59" t="s">
        <v>782</v>
      </c>
      <c r="G317" s="78">
        <v>767000</v>
      </c>
      <c r="H317" s="79">
        <v>0</v>
      </c>
      <c r="I317" s="79">
        <v>767000</v>
      </c>
      <c r="K317" s="122"/>
    </row>
    <row r="318" spans="1:11" s="58" customFormat="1" ht="75">
      <c r="A318" s="52" t="s">
        <v>783</v>
      </c>
      <c r="B318" s="53">
        <v>30647055000159</v>
      </c>
      <c r="C318" s="50" t="s">
        <v>784</v>
      </c>
      <c r="D318" s="54" t="s">
        <v>13</v>
      </c>
      <c r="E318" s="52" t="s">
        <v>14</v>
      </c>
      <c r="F318" s="59" t="s">
        <v>785</v>
      </c>
      <c r="G318" s="78">
        <v>160834.11000000002</v>
      </c>
      <c r="H318" s="79">
        <v>76194.509999999995</v>
      </c>
      <c r="I318" s="79">
        <v>76194.509999999995</v>
      </c>
      <c r="K318" s="122"/>
    </row>
    <row r="319" spans="1:11" s="58" customFormat="1" ht="60">
      <c r="A319" s="52" t="s">
        <v>420</v>
      </c>
      <c r="B319" s="53">
        <v>265674743</v>
      </c>
      <c r="C319" s="55" t="s">
        <v>786</v>
      </c>
      <c r="D319" s="54" t="s">
        <v>18</v>
      </c>
      <c r="E319" s="52" t="s">
        <v>166</v>
      </c>
      <c r="F319" s="59" t="s">
        <v>787</v>
      </c>
      <c r="G319" s="78">
        <v>867.72</v>
      </c>
      <c r="H319" s="79">
        <v>0</v>
      </c>
      <c r="I319" s="79">
        <v>867.72</v>
      </c>
      <c r="K319" s="122"/>
    </row>
    <row r="320" spans="1:11" s="58" customFormat="1" ht="60">
      <c r="A320" s="52" t="s">
        <v>208</v>
      </c>
      <c r="B320" s="53">
        <v>47439394291</v>
      </c>
      <c r="C320" s="55" t="s">
        <v>786</v>
      </c>
      <c r="D320" s="54" t="s">
        <v>18</v>
      </c>
      <c r="E320" s="52" t="s">
        <v>166</v>
      </c>
      <c r="F320" s="59" t="s">
        <v>788</v>
      </c>
      <c r="G320" s="78">
        <v>867.72</v>
      </c>
      <c r="H320" s="79">
        <v>0</v>
      </c>
      <c r="I320" s="79">
        <v>867.72</v>
      </c>
      <c r="K320" s="122"/>
    </row>
    <row r="321" spans="1:11" s="58" customFormat="1" ht="60">
      <c r="A321" s="52" t="s">
        <v>168</v>
      </c>
      <c r="B321" s="53">
        <v>34606483253</v>
      </c>
      <c r="C321" s="55" t="s">
        <v>786</v>
      </c>
      <c r="D321" s="54" t="s">
        <v>18</v>
      </c>
      <c r="E321" s="52" t="s">
        <v>166</v>
      </c>
      <c r="F321" s="59" t="s">
        <v>789</v>
      </c>
      <c r="G321" s="78">
        <v>867.7</v>
      </c>
      <c r="H321" s="79">
        <v>0</v>
      </c>
      <c r="I321" s="79">
        <v>867.7</v>
      </c>
      <c r="K321" s="122"/>
    </row>
    <row r="322" spans="1:11" s="58" customFormat="1" ht="75">
      <c r="A322" s="52" t="s">
        <v>790</v>
      </c>
      <c r="B322" s="53">
        <v>12891300000197</v>
      </c>
      <c r="C322" s="50" t="s">
        <v>791</v>
      </c>
      <c r="D322" s="54" t="s">
        <v>13</v>
      </c>
      <c r="E322" s="52" t="s">
        <v>14</v>
      </c>
      <c r="F322" s="59" t="s">
        <v>792</v>
      </c>
      <c r="G322" s="78">
        <v>24620.82</v>
      </c>
      <c r="H322" s="79">
        <v>0</v>
      </c>
      <c r="I322" s="79">
        <v>24620.82</v>
      </c>
      <c r="K322" s="122"/>
    </row>
    <row r="323" spans="1:11" s="58" customFormat="1" ht="75">
      <c r="A323" s="52" t="s">
        <v>793</v>
      </c>
      <c r="B323" s="53">
        <v>3546050541</v>
      </c>
      <c r="C323" s="55" t="s">
        <v>794</v>
      </c>
      <c r="D323" s="54" t="s">
        <v>18</v>
      </c>
      <c r="E323" s="52" t="s">
        <v>166</v>
      </c>
      <c r="F323" s="59" t="s">
        <v>795</v>
      </c>
      <c r="G323" s="78">
        <v>5000</v>
      </c>
      <c r="H323" s="79">
        <v>0</v>
      </c>
      <c r="I323" s="79">
        <v>0</v>
      </c>
      <c r="K323" s="122"/>
    </row>
    <row r="324" spans="1:11" s="58" customFormat="1" ht="75">
      <c r="A324" s="52" t="s">
        <v>793</v>
      </c>
      <c r="B324" s="53">
        <v>3546050541</v>
      </c>
      <c r="C324" s="55" t="s">
        <v>794</v>
      </c>
      <c r="D324" s="54" t="s">
        <v>18</v>
      </c>
      <c r="E324" s="52" t="s">
        <v>166</v>
      </c>
      <c r="F324" s="59" t="s">
        <v>796</v>
      </c>
      <c r="G324" s="78">
        <v>5000</v>
      </c>
      <c r="H324" s="79">
        <v>0</v>
      </c>
      <c r="I324" s="79">
        <v>0</v>
      </c>
      <c r="K324" s="122"/>
    </row>
    <row r="325" spans="1:11" s="58" customFormat="1" ht="60">
      <c r="A325" s="52" t="s">
        <v>797</v>
      </c>
      <c r="B325" s="53">
        <v>608608203</v>
      </c>
      <c r="C325" s="55" t="s">
        <v>798</v>
      </c>
      <c r="D325" s="54" t="s">
        <v>18</v>
      </c>
      <c r="E325" s="52" t="s">
        <v>166</v>
      </c>
      <c r="F325" s="59" t="s">
        <v>799</v>
      </c>
      <c r="G325" s="78">
        <v>8800</v>
      </c>
      <c r="H325" s="79">
        <v>0</v>
      </c>
      <c r="I325" s="79">
        <v>3321.79</v>
      </c>
      <c r="K325" s="122"/>
    </row>
    <row r="326" spans="1:11" s="58" customFormat="1" ht="60">
      <c r="A326" s="52" t="s">
        <v>797</v>
      </c>
      <c r="B326" s="53">
        <v>608608203</v>
      </c>
      <c r="C326" s="55" t="s">
        <v>798</v>
      </c>
      <c r="D326" s="54" t="s">
        <v>18</v>
      </c>
      <c r="E326" s="52" t="s">
        <v>166</v>
      </c>
      <c r="F326" s="59" t="s">
        <v>800</v>
      </c>
      <c r="G326" s="78">
        <v>8800</v>
      </c>
      <c r="H326" s="79">
        <v>0</v>
      </c>
      <c r="I326" s="79">
        <v>7422</v>
      </c>
      <c r="K326" s="122"/>
    </row>
    <row r="327" spans="1:11" s="58" customFormat="1" ht="60">
      <c r="A327" s="52" t="s">
        <v>801</v>
      </c>
      <c r="B327" s="53">
        <v>5226378416</v>
      </c>
      <c r="C327" s="55" t="s">
        <v>802</v>
      </c>
      <c r="D327" s="54" t="s">
        <v>18</v>
      </c>
      <c r="E327" s="52" t="s">
        <v>166</v>
      </c>
      <c r="F327" s="59" t="s">
        <v>803</v>
      </c>
      <c r="G327" s="78">
        <v>444</v>
      </c>
      <c r="H327" s="79">
        <v>0</v>
      </c>
      <c r="I327" s="79">
        <v>444</v>
      </c>
      <c r="K327" s="122"/>
    </row>
    <row r="328" spans="1:11" s="58" customFormat="1" ht="45">
      <c r="A328" s="52" t="s">
        <v>265</v>
      </c>
      <c r="B328" s="53" t="s">
        <v>266</v>
      </c>
      <c r="C328" s="55" t="s">
        <v>804</v>
      </c>
      <c r="D328" s="54" t="s">
        <v>18</v>
      </c>
      <c r="E328" s="52" t="s">
        <v>166</v>
      </c>
      <c r="F328" s="59" t="s">
        <v>805</v>
      </c>
      <c r="G328" s="78">
        <v>1446.17</v>
      </c>
      <c r="H328" s="79">
        <v>0</v>
      </c>
      <c r="I328" s="79">
        <v>1446.17</v>
      </c>
      <c r="K328" s="122"/>
    </row>
    <row r="329" spans="1:11" s="58" customFormat="1" ht="45">
      <c r="A329" s="52" t="s">
        <v>265</v>
      </c>
      <c r="B329" s="53" t="s">
        <v>266</v>
      </c>
      <c r="C329" s="55" t="s">
        <v>804</v>
      </c>
      <c r="D329" s="54" t="s">
        <v>18</v>
      </c>
      <c r="E329" s="52" t="s">
        <v>166</v>
      </c>
      <c r="F329" s="59" t="s">
        <v>806</v>
      </c>
      <c r="G329" s="78">
        <v>1446.17</v>
      </c>
      <c r="H329" s="79">
        <v>0</v>
      </c>
      <c r="I329" s="79">
        <v>1446.17</v>
      </c>
      <c r="K329" s="122"/>
    </row>
    <row r="330" spans="1:11" s="58" customFormat="1" ht="60">
      <c r="A330" s="52" t="s">
        <v>807</v>
      </c>
      <c r="B330" s="53">
        <v>23863463000182</v>
      </c>
      <c r="C330" s="55" t="s">
        <v>808</v>
      </c>
      <c r="D330" s="54" t="s">
        <v>13</v>
      </c>
      <c r="E330" s="52" t="s">
        <v>19</v>
      </c>
      <c r="F330" s="59" t="s">
        <v>809</v>
      </c>
      <c r="G330" s="78">
        <v>3312</v>
      </c>
      <c r="H330" s="79">
        <v>0</v>
      </c>
      <c r="I330" s="79">
        <v>3312</v>
      </c>
      <c r="K330" s="122"/>
    </row>
    <row r="331" spans="1:11" s="58" customFormat="1" ht="45">
      <c r="A331" s="52" t="s">
        <v>810</v>
      </c>
      <c r="B331" s="53">
        <v>18125970000189</v>
      </c>
      <c r="C331" s="55" t="s">
        <v>811</v>
      </c>
      <c r="D331" s="54" t="s">
        <v>13</v>
      </c>
      <c r="E331" s="52" t="s">
        <v>19</v>
      </c>
      <c r="F331" s="59" t="s">
        <v>812</v>
      </c>
      <c r="G331" s="78">
        <v>900</v>
      </c>
      <c r="H331" s="79">
        <v>0</v>
      </c>
      <c r="I331" s="79">
        <v>900</v>
      </c>
      <c r="K331" s="122"/>
    </row>
    <row r="332" spans="1:11" s="58" customFormat="1" ht="75">
      <c r="A332" s="52" t="s">
        <v>790</v>
      </c>
      <c r="B332" s="53">
        <v>12891300000197</v>
      </c>
      <c r="C332" s="50" t="s">
        <v>813</v>
      </c>
      <c r="D332" s="54" t="s">
        <v>13</v>
      </c>
      <c r="E332" s="52" t="s">
        <v>14</v>
      </c>
      <c r="F332" s="59" t="s">
        <v>814</v>
      </c>
      <c r="G332" s="78">
        <v>449497.77</v>
      </c>
      <c r="H332" s="79">
        <v>0</v>
      </c>
      <c r="I332" s="79">
        <v>449497.77</v>
      </c>
      <c r="K332" s="122"/>
    </row>
    <row r="333" spans="1:11" s="58" customFormat="1" ht="60">
      <c r="A333" s="52" t="s">
        <v>815</v>
      </c>
      <c r="B333" s="53">
        <v>47764287253</v>
      </c>
      <c r="C333" s="55" t="s">
        <v>816</v>
      </c>
      <c r="D333" s="54" t="s">
        <v>18</v>
      </c>
      <c r="E333" s="52" t="s">
        <v>166</v>
      </c>
      <c r="F333" s="59" t="s">
        <v>817</v>
      </c>
      <c r="G333" s="78">
        <v>4000</v>
      </c>
      <c r="H333" s="79">
        <v>0</v>
      </c>
      <c r="I333" s="79">
        <v>3937.19</v>
      </c>
      <c r="K333" s="122"/>
    </row>
    <row r="334" spans="1:11" s="58" customFormat="1" ht="75">
      <c r="A334" s="52" t="s">
        <v>253</v>
      </c>
      <c r="B334" s="53">
        <v>27985750000116</v>
      </c>
      <c r="C334" s="55" t="s">
        <v>818</v>
      </c>
      <c r="D334" s="54" t="s">
        <v>13</v>
      </c>
      <c r="E334" s="52" t="s">
        <v>14</v>
      </c>
      <c r="F334" s="59" t="s">
        <v>819</v>
      </c>
      <c r="G334" s="78">
        <v>900</v>
      </c>
      <c r="H334" s="79">
        <v>0</v>
      </c>
      <c r="I334" s="79">
        <v>900</v>
      </c>
      <c r="K334" s="122"/>
    </row>
    <row r="335" spans="1:11" s="58" customFormat="1" ht="75">
      <c r="A335" s="52" t="s">
        <v>820</v>
      </c>
      <c r="B335" s="53">
        <v>2153007429</v>
      </c>
      <c r="C335" s="55" t="s">
        <v>821</v>
      </c>
      <c r="D335" s="54" t="s">
        <v>18</v>
      </c>
      <c r="E335" s="52" t="s">
        <v>166</v>
      </c>
      <c r="F335" s="59" t="s">
        <v>822</v>
      </c>
      <c r="G335" s="78">
        <v>1449.57</v>
      </c>
      <c r="H335" s="79">
        <v>0</v>
      </c>
      <c r="I335" s="79">
        <v>1449.57</v>
      </c>
      <c r="K335" s="122"/>
    </row>
    <row r="336" spans="1:11" s="58" customFormat="1" ht="60">
      <c r="A336" s="52" t="s">
        <v>823</v>
      </c>
      <c r="B336" s="53">
        <v>4423858207</v>
      </c>
      <c r="C336" s="55" t="s">
        <v>824</v>
      </c>
      <c r="D336" s="54" t="s">
        <v>18</v>
      </c>
      <c r="E336" s="52" t="s">
        <v>166</v>
      </c>
      <c r="F336" s="59" t="s">
        <v>825</v>
      </c>
      <c r="G336" s="78">
        <v>1680</v>
      </c>
      <c r="H336" s="79">
        <v>0</v>
      </c>
      <c r="I336" s="79">
        <v>1619</v>
      </c>
      <c r="K336" s="122"/>
    </row>
    <row r="337" spans="1:11" s="58" customFormat="1" ht="75">
      <c r="A337" s="52" t="s">
        <v>253</v>
      </c>
      <c r="B337" s="53">
        <v>27985750000116</v>
      </c>
      <c r="C337" s="55" t="s">
        <v>826</v>
      </c>
      <c r="D337" s="54" t="s">
        <v>13</v>
      </c>
      <c r="E337" s="52" t="s">
        <v>14</v>
      </c>
      <c r="F337" s="59" t="s">
        <v>827</v>
      </c>
      <c r="G337" s="78">
        <v>1500</v>
      </c>
      <c r="H337" s="79">
        <v>0</v>
      </c>
      <c r="I337" s="79">
        <v>0</v>
      </c>
      <c r="K337" s="122"/>
    </row>
    <row r="338" spans="1:11" s="58" customFormat="1" ht="60">
      <c r="A338" s="52" t="s">
        <v>53</v>
      </c>
      <c r="B338" s="53">
        <v>7273545000110</v>
      </c>
      <c r="C338" s="55" t="s">
        <v>828</v>
      </c>
      <c r="D338" s="54" t="s">
        <v>18</v>
      </c>
      <c r="E338" s="52" t="s">
        <v>166</v>
      </c>
      <c r="F338" s="59" t="s">
        <v>829</v>
      </c>
      <c r="G338" s="78">
        <v>5800</v>
      </c>
      <c r="H338" s="79">
        <v>0</v>
      </c>
      <c r="I338" s="79">
        <v>5800</v>
      </c>
      <c r="K338" s="122"/>
    </row>
    <row r="339" spans="1:11" s="58" customFormat="1" ht="60">
      <c r="A339" s="52" t="s">
        <v>293</v>
      </c>
      <c r="B339" s="53">
        <v>4986163000146</v>
      </c>
      <c r="C339" s="55" t="s">
        <v>830</v>
      </c>
      <c r="D339" s="54" t="s">
        <v>18</v>
      </c>
      <c r="E339" s="52" t="s">
        <v>166</v>
      </c>
      <c r="F339" s="59" t="s">
        <v>831</v>
      </c>
      <c r="G339" s="78">
        <v>2235.88</v>
      </c>
      <c r="H339" s="79">
        <v>0</v>
      </c>
      <c r="I339" s="79">
        <v>2235.88</v>
      </c>
      <c r="K339" s="122"/>
    </row>
    <row r="340" spans="1:11" s="58" customFormat="1" ht="60">
      <c r="A340" s="52" t="s">
        <v>293</v>
      </c>
      <c r="B340" s="53">
        <v>4986163000146</v>
      </c>
      <c r="C340" s="55" t="s">
        <v>832</v>
      </c>
      <c r="D340" s="54" t="s">
        <v>18</v>
      </c>
      <c r="E340" s="52" t="s">
        <v>166</v>
      </c>
      <c r="F340" s="59" t="s">
        <v>833</v>
      </c>
      <c r="G340" s="78">
        <v>295.20999999999998</v>
      </c>
      <c r="H340" s="79">
        <v>0</v>
      </c>
      <c r="I340" s="79">
        <v>295.20999999999998</v>
      </c>
      <c r="K340" s="122"/>
    </row>
    <row r="341" spans="1:11" s="58" customFormat="1" ht="60">
      <c r="A341" s="52" t="s">
        <v>293</v>
      </c>
      <c r="B341" s="53">
        <v>4986163000146</v>
      </c>
      <c r="C341" s="55" t="s">
        <v>834</v>
      </c>
      <c r="D341" s="54" t="s">
        <v>18</v>
      </c>
      <c r="E341" s="52" t="s">
        <v>166</v>
      </c>
      <c r="F341" s="59" t="s">
        <v>835</v>
      </c>
      <c r="G341" s="78">
        <v>683327.7</v>
      </c>
      <c r="H341" s="79">
        <v>0</v>
      </c>
      <c r="I341" s="79">
        <v>683327.7</v>
      </c>
      <c r="K341" s="122"/>
    </row>
    <row r="342" spans="1:11" s="58" customFormat="1" ht="60">
      <c r="A342" s="52" t="s">
        <v>293</v>
      </c>
      <c r="B342" s="53">
        <v>4986163000146</v>
      </c>
      <c r="C342" s="55" t="s">
        <v>836</v>
      </c>
      <c r="D342" s="54" t="s">
        <v>18</v>
      </c>
      <c r="E342" s="52" t="s">
        <v>166</v>
      </c>
      <c r="F342" s="59" t="s">
        <v>837</v>
      </c>
      <c r="G342" s="78">
        <v>348681.9</v>
      </c>
      <c r="H342" s="79">
        <v>0</v>
      </c>
      <c r="I342" s="79">
        <v>348681.9</v>
      </c>
      <c r="K342" s="122"/>
    </row>
    <row r="343" spans="1:11" s="58" customFormat="1" ht="90">
      <c r="A343" s="52" t="s">
        <v>838</v>
      </c>
      <c r="B343" s="53">
        <v>8726128000149</v>
      </c>
      <c r="C343" s="50" t="s">
        <v>839</v>
      </c>
      <c r="D343" s="54" t="s">
        <v>18</v>
      </c>
      <c r="E343" s="52" t="s">
        <v>25</v>
      </c>
      <c r="F343" s="59" t="s">
        <v>840</v>
      </c>
      <c r="G343" s="78">
        <v>313200</v>
      </c>
      <c r="H343" s="79">
        <v>34800</v>
      </c>
      <c r="I343" s="79">
        <v>174000</v>
      </c>
      <c r="K343" s="122"/>
    </row>
    <row r="344" spans="1:11" s="58" customFormat="1" ht="45">
      <c r="A344" s="52" t="s">
        <v>841</v>
      </c>
      <c r="B344" s="53">
        <v>14630251000164</v>
      </c>
      <c r="C344" s="55" t="s">
        <v>842</v>
      </c>
      <c r="D344" s="54" t="s">
        <v>18</v>
      </c>
      <c r="E344" s="52" t="s">
        <v>25</v>
      </c>
      <c r="F344" s="59" t="s">
        <v>843</v>
      </c>
      <c r="G344" s="78">
        <v>4342</v>
      </c>
      <c r="H344" s="79">
        <v>0</v>
      </c>
      <c r="I344" s="79">
        <v>4342</v>
      </c>
      <c r="K344" s="122"/>
    </row>
    <row r="345" spans="1:11" s="58" customFormat="1" ht="90">
      <c r="A345" s="52" t="s">
        <v>115</v>
      </c>
      <c r="B345" s="53">
        <v>5340639000130</v>
      </c>
      <c r="C345" s="50" t="s">
        <v>844</v>
      </c>
      <c r="D345" s="54" t="s">
        <v>13</v>
      </c>
      <c r="E345" s="52" t="s">
        <v>14</v>
      </c>
      <c r="F345" s="59" t="s">
        <v>845</v>
      </c>
      <c r="G345" s="78">
        <v>67329.8</v>
      </c>
      <c r="H345" s="79">
        <v>0</v>
      </c>
      <c r="I345" s="79">
        <v>0</v>
      </c>
      <c r="K345" s="122"/>
    </row>
    <row r="346" spans="1:11" s="58" customFormat="1" ht="90">
      <c r="A346" s="52" t="s">
        <v>115</v>
      </c>
      <c r="B346" s="53">
        <v>5340639000130</v>
      </c>
      <c r="C346" s="50" t="s">
        <v>846</v>
      </c>
      <c r="D346" s="54" t="s">
        <v>13</v>
      </c>
      <c r="E346" s="52" t="s">
        <v>14</v>
      </c>
      <c r="F346" s="59" t="s">
        <v>847</v>
      </c>
      <c r="G346" s="78">
        <v>186219</v>
      </c>
      <c r="H346" s="79">
        <v>0</v>
      </c>
      <c r="I346" s="79">
        <v>0</v>
      </c>
      <c r="K346" s="122"/>
    </row>
    <row r="347" spans="1:11" s="58" customFormat="1" ht="60">
      <c r="A347" s="52" t="s">
        <v>253</v>
      </c>
      <c r="B347" s="53">
        <v>27985750000116</v>
      </c>
      <c r="C347" s="55" t="s">
        <v>848</v>
      </c>
      <c r="D347" s="54" t="s">
        <v>13</v>
      </c>
      <c r="E347" s="52" t="s">
        <v>14</v>
      </c>
      <c r="F347" s="59" t="s">
        <v>849</v>
      </c>
      <c r="G347" s="78">
        <v>5538</v>
      </c>
      <c r="H347" s="79">
        <v>0</v>
      </c>
      <c r="I347" s="79">
        <v>5538</v>
      </c>
      <c r="K347" s="122"/>
    </row>
    <row r="348" spans="1:11" s="58" customFormat="1" ht="60">
      <c r="A348" s="52" t="s">
        <v>573</v>
      </c>
      <c r="B348" s="53">
        <v>4322541000197</v>
      </c>
      <c r="C348" s="55" t="s">
        <v>850</v>
      </c>
      <c r="D348" s="54" t="s">
        <v>18</v>
      </c>
      <c r="E348" s="52" t="s">
        <v>166</v>
      </c>
      <c r="F348" s="59" t="s">
        <v>851</v>
      </c>
      <c r="G348" s="78">
        <v>1456.96</v>
      </c>
      <c r="H348" s="79">
        <v>99.64</v>
      </c>
      <c r="I348" s="79">
        <v>115.41</v>
      </c>
      <c r="K348" s="122"/>
    </row>
    <row r="349" spans="1:11" s="58" customFormat="1" ht="60">
      <c r="A349" s="52" t="s">
        <v>852</v>
      </c>
      <c r="B349" s="53">
        <v>61429287268</v>
      </c>
      <c r="C349" s="55" t="s">
        <v>853</v>
      </c>
      <c r="D349" s="54" t="s">
        <v>18</v>
      </c>
      <c r="E349" s="52" t="s">
        <v>166</v>
      </c>
      <c r="F349" s="59" t="s">
        <v>854</v>
      </c>
      <c r="G349" s="78">
        <v>8000</v>
      </c>
      <c r="H349" s="79">
        <v>0</v>
      </c>
      <c r="I349" s="79">
        <v>7420</v>
      </c>
      <c r="K349" s="122"/>
    </row>
    <row r="350" spans="1:11" s="58" customFormat="1" ht="60">
      <c r="A350" s="52" t="s">
        <v>449</v>
      </c>
      <c r="B350" s="53">
        <v>23407581220</v>
      </c>
      <c r="C350" s="55" t="s">
        <v>855</v>
      </c>
      <c r="D350" s="54" t="s">
        <v>18</v>
      </c>
      <c r="E350" s="52" t="s">
        <v>166</v>
      </c>
      <c r="F350" s="59" t="s">
        <v>856</v>
      </c>
      <c r="G350" s="78">
        <v>8800</v>
      </c>
      <c r="H350" s="79">
        <v>0</v>
      </c>
      <c r="I350" s="79">
        <v>8800</v>
      </c>
      <c r="K350" s="122"/>
    </row>
    <row r="351" spans="1:11" s="58" customFormat="1" ht="45">
      <c r="A351" s="52" t="s">
        <v>265</v>
      </c>
      <c r="B351" s="53" t="s">
        <v>266</v>
      </c>
      <c r="C351" s="55" t="s">
        <v>857</v>
      </c>
      <c r="D351" s="54" t="s">
        <v>18</v>
      </c>
      <c r="E351" s="52" t="s">
        <v>166</v>
      </c>
      <c r="F351" s="59" t="s">
        <v>858</v>
      </c>
      <c r="G351" s="78">
        <v>5530156.3499999996</v>
      </c>
      <c r="H351" s="79">
        <v>1996.12</v>
      </c>
      <c r="I351" s="79">
        <v>5530156.3499999996</v>
      </c>
      <c r="K351" s="122"/>
    </row>
    <row r="352" spans="1:11" s="58" customFormat="1" ht="105">
      <c r="A352" s="52" t="s">
        <v>265</v>
      </c>
      <c r="B352" s="53" t="s">
        <v>266</v>
      </c>
      <c r="C352" s="55" t="s">
        <v>859</v>
      </c>
      <c r="D352" s="54" t="s">
        <v>18</v>
      </c>
      <c r="E352" s="52" t="s">
        <v>166</v>
      </c>
      <c r="F352" s="59" t="s">
        <v>860</v>
      </c>
      <c r="G352" s="78">
        <v>5409333.3499999996</v>
      </c>
      <c r="H352" s="79">
        <v>143.22</v>
      </c>
      <c r="I352" s="79">
        <v>5409333.3499999996</v>
      </c>
      <c r="K352" s="122"/>
    </row>
    <row r="353" spans="1:11" s="58" customFormat="1" ht="150">
      <c r="A353" s="52" t="s">
        <v>265</v>
      </c>
      <c r="B353" s="53" t="s">
        <v>266</v>
      </c>
      <c r="C353" s="55" t="s">
        <v>861</v>
      </c>
      <c r="D353" s="54" t="s">
        <v>18</v>
      </c>
      <c r="E353" s="52" t="s">
        <v>166</v>
      </c>
      <c r="F353" s="59" t="s">
        <v>862</v>
      </c>
      <c r="G353" s="78">
        <v>1760462.03</v>
      </c>
      <c r="H353" s="79">
        <v>0</v>
      </c>
      <c r="I353" s="79">
        <v>1760462.03</v>
      </c>
      <c r="K353" s="122"/>
    </row>
    <row r="354" spans="1:11" s="58" customFormat="1" ht="210">
      <c r="A354" s="52" t="s">
        <v>265</v>
      </c>
      <c r="B354" s="53" t="s">
        <v>266</v>
      </c>
      <c r="C354" s="55" t="s">
        <v>863</v>
      </c>
      <c r="D354" s="54" t="s">
        <v>18</v>
      </c>
      <c r="E354" s="52" t="s">
        <v>166</v>
      </c>
      <c r="F354" s="59" t="s">
        <v>864</v>
      </c>
      <c r="G354" s="78">
        <v>1595079.9500000002</v>
      </c>
      <c r="H354" s="79">
        <v>0</v>
      </c>
      <c r="I354" s="79">
        <v>1595079.9500000002</v>
      </c>
      <c r="K354" s="122"/>
    </row>
    <row r="355" spans="1:11" s="58" customFormat="1" ht="105">
      <c r="A355" s="52" t="s">
        <v>265</v>
      </c>
      <c r="B355" s="53" t="s">
        <v>266</v>
      </c>
      <c r="C355" s="55" t="s">
        <v>865</v>
      </c>
      <c r="D355" s="54" t="s">
        <v>18</v>
      </c>
      <c r="E355" s="52" t="s">
        <v>166</v>
      </c>
      <c r="F355" s="59" t="s">
        <v>866</v>
      </c>
      <c r="G355" s="78">
        <v>1452780.93</v>
      </c>
      <c r="H355" s="79">
        <v>0</v>
      </c>
      <c r="I355" s="79">
        <v>1452780.93</v>
      </c>
      <c r="K355" s="122"/>
    </row>
    <row r="356" spans="1:11" s="58" customFormat="1" ht="60">
      <c r="A356" s="52" t="s">
        <v>265</v>
      </c>
      <c r="B356" s="53" t="s">
        <v>266</v>
      </c>
      <c r="C356" s="55" t="s">
        <v>867</v>
      </c>
      <c r="D356" s="54" t="s">
        <v>18</v>
      </c>
      <c r="E356" s="52" t="s">
        <v>166</v>
      </c>
      <c r="F356" s="59" t="s">
        <v>868</v>
      </c>
      <c r="G356" s="78">
        <v>432657.51</v>
      </c>
      <c r="H356" s="79">
        <v>0</v>
      </c>
      <c r="I356" s="79">
        <v>432657.51</v>
      </c>
      <c r="K356" s="122"/>
    </row>
    <row r="357" spans="1:11" s="58" customFormat="1" ht="60">
      <c r="A357" s="52" t="s">
        <v>265</v>
      </c>
      <c r="B357" s="53" t="s">
        <v>266</v>
      </c>
      <c r="C357" s="55" t="s">
        <v>869</v>
      </c>
      <c r="D357" s="54" t="s">
        <v>18</v>
      </c>
      <c r="E357" s="52" t="s">
        <v>166</v>
      </c>
      <c r="F357" s="59" t="s">
        <v>870</v>
      </c>
      <c r="G357" s="78">
        <v>361151.27</v>
      </c>
      <c r="H357" s="79">
        <v>0</v>
      </c>
      <c r="I357" s="79">
        <v>361151.27</v>
      </c>
      <c r="K357" s="122"/>
    </row>
    <row r="358" spans="1:11" s="58" customFormat="1" ht="45">
      <c r="A358" s="52" t="s">
        <v>265</v>
      </c>
      <c r="B358" s="53" t="s">
        <v>266</v>
      </c>
      <c r="C358" s="55" t="s">
        <v>871</v>
      </c>
      <c r="D358" s="54" t="s">
        <v>18</v>
      </c>
      <c r="E358" s="52" t="s">
        <v>166</v>
      </c>
      <c r="F358" s="59" t="s">
        <v>872</v>
      </c>
      <c r="G358" s="78">
        <v>320287.81</v>
      </c>
      <c r="H358" s="79">
        <v>0</v>
      </c>
      <c r="I358" s="79">
        <v>320287.81</v>
      </c>
      <c r="K358" s="122"/>
    </row>
    <row r="359" spans="1:11" s="58" customFormat="1" ht="75">
      <c r="A359" s="52" t="s">
        <v>265</v>
      </c>
      <c r="B359" s="53" t="s">
        <v>266</v>
      </c>
      <c r="C359" s="55" t="s">
        <v>873</v>
      </c>
      <c r="D359" s="54" t="s">
        <v>18</v>
      </c>
      <c r="E359" s="52" t="s">
        <v>166</v>
      </c>
      <c r="F359" s="59" t="s">
        <v>874</v>
      </c>
      <c r="G359" s="78">
        <v>319308.61</v>
      </c>
      <c r="H359" s="79">
        <v>0</v>
      </c>
      <c r="I359" s="79">
        <v>319308.61</v>
      </c>
      <c r="K359" s="122"/>
    </row>
    <row r="360" spans="1:11" s="58" customFormat="1" ht="45">
      <c r="A360" s="52" t="s">
        <v>265</v>
      </c>
      <c r="B360" s="53" t="s">
        <v>266</v>
      </c>
      <c r="C360" s="55" t="s">
        <v>875</v>
      </c>
      <c r="D360" s="54" t="s">
        <v>18</v>
      </c>
      <c r="E360" s="52" t="s">
        <v>166</v>
      </c>
      <c r="F360" s="59" t="s">
        <v>876</v>
      </c>
      <c r="G360" s="78">
        <v>121553.8</v>
      </c>
      <c r="H360" s="79">
        <v>0</v>
      </c>
      <c r="I360" s="79">
        <v>121553.8</v>
      </c>
      <c r="K360" s="122"/>
    </row>
    <row r="361" spans="1:11" s="58" customFormat="1" ht="60">
      <c r="A361" s="52" t="s">
        <v>265</v>
      </c>
      <c r="B361" s="53" t="s">
        <v>266</v>
      </c>
      <c r="C361" s="55" t="s">
        <v>877</v>
      </c>
      <c r="D361" s="54" t="s">
        <v>18</v>
      </c>
      <c r="E361" s="52" t="s">
        <v>166</v>
      </c>
      <c r="F361" s="59" t="s">
        <v>878</v>
      </c>
      <c r="G361" s="78">
        <v>72441.600000000006</v>
      </c>
      <c r="H361" s="79">
        <v>0</v>
      </c>
      <c r="I361" s="79">
        <v>72441.600000000006</v>
      </c>
      <c r="K361" s="122"/>
    </row>
    <row r="362" spans="1:11" s="58" customFormat="1" ht="75">
      <c r="A362" s="52" t="s">
        <v>265</v>
      </c>
      <c r="B362" s="53" t="s">
        <v>266</v>
      </c>
      <c r="C362" s="55" t="s">
        <v>879</v>
      </c>
      <c r="D362" s="54" t="s">
        <v>18</v>
      </c>
      <c r="E362" s="52" t="s">
        <v>166</v>
      </c>
      <c r="F362" s="59" t="s">
        <v>880</v>
      </c>
      <c r="G362" s="78">
        <v>42342.65</v>
      </c>
      <c r="H362" s="79">
        <v>0</v>
      </c>
      <c r="I362" s="79">
        <v>42342.65</v>
      </c>
      <c r="K362" s="122"/>
    </row>
    <row r="363" spans="1:11" s="58" customFormat="1" ht="60">
      <c r="A363" s="52" t="s">
        <v>265</v>
      </c>
      <c r="B363" s="53" t="s">
        <v>266</v>
      </c>
      <c r="C363" s="55" t="s">
        <v>881</v>
      </c>
      <c r="D363" s="54" t="s">
        <v>18</v>
      </c>
      <c r="E363" s="52" t="s">
        <v>166</v>
      </c>
      <c r="F363" s="59" t="s">
        <v>882</v>
      </c>
      <c r="G363" s="78">
        <v>31806.62</v>
      </c>
      <c r="H363" s="79">
        <v>0</v>
      </c>
      <c r="I363" s="79">
        <v>31806.62</v>
      </c>
      <c r="K363" s="122"/>
    </row>
    <row r="364" spans="1:11" s="58" customFormat="1" ht="60">
      <c r="A364" s="52" t="s">
        <v>265</v>
      </c>
      <c r="B364" s="53" t="s">
        <v>266</v>
      </c>
      <c r="C364" s="55" t="s">
        <v>883</v>
      </c>
      <c r="D364" s="54" t="s">
        <v>18</v>
      </c>
      <c r="E364" s="52" t="s">
        <v>166</v>
      </c>
      <c r="F364" s="59" t="s">
        <v>884</v>
      </c>
      <c r="G364" s="78">
        <v>6844.5</v>
      </c>
      <c r="H364" s="79">
        <v>0</v>
      </c>
      <c r="I364" s="79">
        <v>6844.5</v>
      </c>
      <c r="K364" s="122"/>
    </row>
    <row r="365" spans="1:11" s="58" customFormat="1" ht="45">
      <c r="A365" s="52" t="s">
        <v>293</v>
      </c>
      <c r="B365" s="53">
        <v>4986163000146</v>
      </c>
      <c r="C365" s="55" t="s">
        <v>885</v>
      </c>
      <c r="D365" s="54" t="s">
        <v>18</v>
      </c>
      <c r="E365" s="52" t="s">
        <v>166</v>
      </c>
      <c r="F365" s="59" t="s">
        <v>886</v>
      </c>
      <c r="G365" s="78">
        <v>1547944.98</v>
      </c>
      <c r="H365" s="79">
        <v>0</v>
      </c>
      <c r="I365" s="79">
        <v>1547944.98</v>
      </c>
      <c r="K365" s="122"/>
    </row>
    <row r="366" spans="1:11" s="58" customFormat="1" ht="45">
      <c r="A366" s="52" t="s">
        <v>293</v>
      </c>
      <c r="B366" s="53">
        <v>4986163000146</v>
      </c>
      <c r="C366" s="55" t="s">
        <v>887</v>
      </c>
      <c r="D366" s="54" t="s">
        <v>18</v>
      </c>
      <c r="E366" s="52" t="s">
        <v>166</v>
      </c>
      <c r="F366" s="59" t="s">
        <v>888</v>
      </c>
      <c r="G366" s="78">
        <v>893730</v>
      </c>
      <c r="H366" s="79">
        <v>0</v>
      </c>
      <c r="I366" s="79">
        <v>893730</v>
      </c>
      <c r="K366" s="122"/>
    </row>
    <row r="367" spans="1:11" s="58" customFormat="1" ht="45">
      <c r="A367" s="52" t="s">
        <v>336</v>
      </c>
      <c r="B367" s="53">
        <v>29979036001031</v>
      </c>
      <c r="C367" s="55" t="s">
        <v>889</v>
      </c>
      <c r="D367" s="54" t="s">
        <v>18</v>
      </c>
      <c r="E367" s="52" t="s">
        <v>166</v>
      </c>
      <c r="F367" s="59" t="s">
        <v>890</v>
      </c>
      <c r="G367" s="78">
        <v>226632.51</v>
      </c>
      <c r="H367" s="79">
        <v>0</v>
      </c>
      <c r="I367" s="79">
        <v>226632.51</v>
      </c>
      <c r="K367" s="122"/>
    </row>
    <row r="368" spans="1:11" s="58" customFormat="1" ht="45">
      <c r="A368" s="52" t="s">
        <v>336</v>
      </c>
      <c r="B368" s="53">
        <v>29979036001031</v>
      </c>
      <c r="C368" s="55" t="s">
        <v>891</v>
      </c>
      <c r="D368" s="54" t="s">
        <v>18</v>
      </c>
      <c r="E368" s="52" t="s">
        <v>166</v>
      </c>
      <c r="F368" s="59" t="s">
        <v>892</v>
      </c>
      <c r="G368" s="78">
        <v>248.59</v>
      </c>
      <c r="H368" s="79">
        <v>0</v>
      </c>
      <c r="I368" s="79">
        <v>248.59</v>
      </c>
      <c r="K368" s="122"/>
    </row>
    <row r="369" spans="1:11" s="58" customFormat="1" ht="45">
      <c r="A369" s="52" t="s">
        <v>265</v>
      </c>
      <c r="B369" s="53" t="s">
        <v>266</v>
      </c>
      <c r="C369" s="55" t="s">
        <v>893</v>
      </c>
      <c r="D369" s="54" t="s">
        <v>18</v>
      </c>
      <c r="E369" s="52" t="s">
        <v>166</v>
      </c>
      <c r="F369" s="74" t="s">
        <v>894</v>
      </c>
      <c r="G369" s="78">
        <v>15472</v>
      </c>
      <c r="H369" s="79">
        <v>0</v>
      </c>
      <c r="I369" s="79">
        <v>15472</v>
      </c>
      <c r="K369" s="122"/>
    </row>
    <row r="370" spans="1:11" s="58" customFormat="1" ht="45">
      <c r="A370" s="52" t="s">
        <v>265</v>
      </c>
      <c r="B370" s="53" t="s">
        <v>266</v>
      </c>
      <c r="C370" s="55" t="s">
        <v>895</v>
      </c>
      <c r="D370" s="54" t="s">
        <v>18</v>
      </c>
      <c r="E370" s="52" t="s">
        <v>166</v>
      </c>
      <c r="F370" s="74" t="s">
        <v>896</v>
      </c>
      <c r="G370" s="78">
        <v>5157.33</v>
      </c>
      <c r="H370" s="79">
        <v>0</v>
      </c>
      <c r="I370" s="79">
        <v>5157.33</v>
      </c>
      <c r="K370" s="122"/>
    </row>
    <row r="371" spans="1:11" s="58" customFormat="1" ht="60">
      <c r="A371" s="52" t="s">
        <v>449</v>
      </c>
      <c r="B371" s="53">
        <v>23407581220</v>
      </c>
      <c r="C371" s="55" t="s">
        <v>855</v>
      </c>
      <c r="D371" s="54" t="s">
        <v>18</v>
      </c>
      <c r="E371" s="52" t="s">
        <v>166</v>
      </c>
      <c r="F371" s="59" t="s">
        <v>897</v>
      </c>
      <c r="G371" s="78">
        <v>8800</v>
      </c>
      <c r="H371" s="79">
        <v>0</v>
      </c>
      <c r="I371" s="79">
        <v>8800</v>
      </c>
      <c r="K371" s="122"/>
    </row>
    <row r="372" spans="1:11" s="58" customFormat="1" ht="60">
      <c r="A372" s="52" t="s">
        <v>898</v>
      </c>
      <c r="B372" s="53">
        <v>70411913204</v>
      </c>
      <c r="C372" s="55" t="s">
        <v>899</v>
      </c>
      <c r="D372" s="54" t="s">
        <v>18</v>
      </c>
      <c r="E372" s="52" t="s">
        <v>166</v>
      </c>
      <c r="F372" s="59" t="s">
        <v>900</v>
      </c>
      <c r="G372" s="78">
        <v>8800</v>
      </c>
      <c r="H372" s="79">
        <v>0</v>
      </c>
      <c r="I372" s="79">
        <v>8800</v>
      </c>
      <c r="K372" s="122"/>
    </row>
    <row r="373" spans="1:11" s="58" customFormat="1" ht="60">
      <c r="A373" s="52" t="s">
        <v>898</v>
      </c>
      <c r="B373" s="53">
        <v>70411913204</v>
      </c>
      <c r="C373" s="55" t="s">
        <v>899</v>
      </c>
      <c r="D373" s="54" t="s">
        <v>18</v>
      </c>
      <c r="E373" s="52" t="s">
        <v>166</v>
      </c>
      <c r="F373" s="59" t="s">
        <v>901</v>
      </c>
      <c r="G373" s="78">
        <v>8800</v>
      </c>
      <c r="H373" s="79">
        <v>0</v>
      </c>
      <c r="I373" s="79">
        <v>8800</v>
      </c>
      <c r="K373" s="122"/>
    </row>
    <row r="374" spans="1:11" s="58" customFormat="1" ht="60">
      <c r="A374" s="52" t="s">
        <v>265</v>
      </c>
      <c r="B374" s="53" t="s">
        <v>266</v>
      </c>
      <c r="C374" s="55" t="s">
        <v>902</v>
      </c>
      <c r="D374" s="54" t="s">
        <v>18</v>
      </c>
      <c r="E374" s="52" t="s">
        <v>166</v>
      </c>
      <c r="F374" s="74" t="s">
        <v>903</v>
      </c>
      <c r="G374" s="78">
        <v>1164211.72</v>
      </c>
      <c r="H374" s="79">
        <v>0</v>
      </c>
      <c r="I374" s="79">
        <v>1164211.72</v>
      </c>
      <c r="K374" s="122"/>
    </row>
    <row r="375" spans="1:11" s="58" customFormat="1" ht="60">
      <c r="A375" s="52" t="s">
        <v>265</v>
      </c>
      <c r="B375" s="53" t="s">
        <v>266</v>
      </c>
      <c r="C375" s="55" t="s">
        <v>904</v>
      </c>
      <c r="D375" s="54" t="s">
        <v>18</v>
      </c>
      <c r="E375" s="52" t="s">
        <v>166</v>
      </c>
      <c r="F375" s="74" t="s">
        <v>905</v>
      </c>
      <c r="G375" s="78">
        <v>14958.13</v>
      </c>
      <c r="H375" s="79">
        <v>0</v>
      </c>
      <c r="I375" s="79">
        <v>14958.13</v>
      </c>
      <c r="K375" s="122"/>
    </row>
    <row r="376" spans="1:11" s="58" customFormat="1" ht="60">
      <c r="A376" s="52" t="s">
        <v>265</v>
      </c>
      <c r="B376" s="53" t="s">
        <v>266</v>
      </c>
      <c r="C376" s="55" t="s">
        <v>906</v>
      </c>
      <c r="D376" s="54" t="s">
        <v>18</v>
      </c>
      <c r="E376" s="52" t="s">
        <v>166</v>
      </c>
      <c r="F376" s="74" t="s">
        <v>907</v>
      </c>
      <c r="G376" s="78">
        <v>2455.3200000000002</v>
      </c>
      <c r="H376" s="79">
        <v>0</v>
      </c>
      <c r="I376" s="79">
        <v>2455.3200000000002</v>
      </c>
      <c r="K376" s="122"/>
    </row>
    <row r="377" spans="1:11" s="58" customFormat="1" ht="105">
      <c r="A377" s="52" t="s">
        <v>908</v>
      </c>
      <c r="B377" s="53">
        <v>26504245000140</v>
      </c>
      <c r="C377" s="50" t="s">
        <v>909</v>
      </c>
      <c r="D377" s="54" t="s">
        <v>13</v>
      </c>
      <c r="E377" s="52" t="s">
        <v>14</v>
      </c>
      <c r="F377" s="59" t="s">
        <v>910</v>
      </c>
      <c r="G377" s="78">
        <v>12864.81</v>
      </c>
      <c r="H377" s="79">
        <v>0</v>
      </c>
      <c r="I377" s="79">
        <v>0</v>
      </c>
      <c r="K377" s="122"/>
    </row>
    <row r="378" spans="1:11" s="58" customFormat="1" ht="45">
      <c r="A378" s="52" t="s">
        <v>265</v>
      </c>
      <c r="B378" s="53" t="s">
        <v>266</v>
      </c>
      <c r="C378" s="55" t="s">
        <v>911</v>
      </c>
      <c r="D378" s="54" t="s">
        <v>18</v>
      </c>
      <c r="E378" s="52" t="s">
        <v>166</v>
      </c>
      <c r="F378" s="74" t="s">
        <v>912</v>
      </c>
      <c r="G378" s="78">
        <v>2443027.09</v>
      </c>
      <c r="H378" s="79">
        <v>0</v>
      </c>
      <c r="I378" s="79">
        <v>2443027.09</v>
      </c>
      <c r="K378" s="122"/>
    </row>
    <row r="379" spans="1:11" s="58" customFormat="1" ht="90">
      <c r="A379" s="52" t="s">
        <v>913</v>
      </c>
      <c r="B379" s="53">
        <v>61074175000138</v>
      </c>
      <c r="C379" s="50" t="s">
        <v>914</v>
      </c>
      <c r="D379" s="54" t="s">
        <v>13</v>
      </c>
      <c r="E379" s="52" t="s">
        <v>14</v>
      </c>
      <c r="F379" s="59" t="s">
        <v>915</v>
      </c>
      <c r="G379" s="78">
        <v>106189.3</v>
      </c>
      <c r="H379" s="79">
        <v>0</v>
      </c>
      <c r="I379" s="79">
        <v>106189.3</v>
      </c>
      <c r="K379" s="122"/>
    </row>
    <row r="380" spans="1:11" s="58" customFormat="1" ht="60">
      <c r="A380" s="52" t="s">
        <v>916</v>
      </c>
      <c r="B380" s="53">
        <v>4501136000136</v>
      </c>
      <c r="C380" s="55" t="s">
        <v>917</v>
      </c>
      <c r="D380" s="54" t="s">
        <v>13</v>
      </c>
      <c r="E380" s="52" t="s">
        <v>19</v>
      </c>
      <c r="F380" s="59" t="s">
        <v>918</v>
      </c>
      <c r="G380" s="78">
        <v>3334.76</v>
      </c>
      <c r="H380" s="79">
        <v>0</v>
      </c>
      <c r="I380" s="79">
        <v>3334.76</v>
      </c>
      <c r="K380" s="122"/>
    </row>
    <row r="381" spans="1:11" s="58" customFormat="1" ht="60">
      <c r="A381" s="52" t="s">
        <v>265</v>
      </c>
      <c r="B381" s="53" t="s">
        <v>266</v>
      </c>
      <c r="C381" s="55" t="s">
        <v>919</v>
      </c>
      <c r="D381" s="54" t="s">
        <v>18</v>
      </c>
      <c r="E381" s="52" t="s">
        <v>166</v>
      </c>
      <c r="F381" s="59" t="s">
        <v>920</v>
      </c>
      <c r="G381" s="78">
        <v>77805.55</v>
      </c>
      <c r="H381" s="79">
        <v>0</v>
      </c>
      <c r="I381" s="79">
        <v>77805.55</v>
      </c>
      <c r="K381" s="122"/>
    </row>
    <row r="382" spans="1:11" s="58" customFormat="1" ht="60">
      <c r="A382" s="52" t="s">
        <v>265</v>
      </c>
      <c r="B382" s="53" t="s">
        <v>266</v>
      </c>
      <c r="C382" s="55" t="s">
        <v>921</v>
      </c>
      <c r="D382" s="54" t="s">
        <v>18</v>
      </c>
      <c r="E382" s="52" t="s">
        <v>166</v>
      </c>
      <c r="F382" s="59" t="s">
        <v>922</v>
      </c>
      <c r="G382" s="78">
        <v>21000</v>
      </c>
      <c r="H382" s="79">
        <v>0</v>
      </c>
      <c r="I382" s="79">
        <v>21000</v>
      </c>
      <c r="K382" s="122"/>
    </row>
    <row r="383" spans="1:11" s="58" customFormat="1" ht="75">
      <c r="A383" s="52" t="s">
        <v>265</v>
      </c>
      <c r="B383" s="53" t="s">
        <v>266</v>
      </c>
      <c r="C383" s="55" t="s">
        <v>923</v>
      </c>
      <c r="D383" s="54" t="s">
        <v>18</v>
      </c>
      <c r="E383" s="52" t="s">
        <v>166</v>
      </c>
      <c r="F383" s="59" t="s">
        <v>924</v>
      </c>
      <c r="G383" s="78">
        <v>20000</v>
      </c>
      <c r="H383" s="79">
        <v>0</v>
      </c>
      <c r="I383" s="79">
        <v>20000</v>
      </c>
      <c r="K383" s="122"/>
    </row>
    <row r="384" spans="1:11" s="58" customFormat="1" ht="45">
      <c r="A384" s="52" t="s">
        <v>293</v>
      </c>
      <c r="B384" s="53">
        <v>4986163000146</v>
      </c>
      <c r="C384" s="55" t="s">
        <v>925</v>
      </c>
      <c r="D384" s="54" t="s">
        <v>18</v>
      </c>
      <c r="E384" s="52" t="s">
        <v>166</v>
      </c>
      <c r="F384" s="59" t="s">
        <v>926</v>
      </c>
      <c r="G384" s="78">
        <v>2609.88</v>
      </c>
      <c r="H384" s="79">
        <v>0</v>
      </c>
      <c r="I384" s="79">
        <v>2609.88</v>
      </c>
      <c r="K384" s="122"/>
    </row>
    <row r="385" spans="1:11" s="58" customFormat="1" ht="45">
      <c r="A385" s="52" t="s">
        <v>265</v>
      </c>
      <c r="B385" s="53" t="s">
        <v>266</v>
      </c>
      <c r="C385" s="55" t="s">
        <v>927</v>
      </c>
      <c r="D385" s="54" t="s">
        <v>18</v>
      </c>
      <c r="E385" s="52" t="s">
        <v>166</v>
      </c>
      <c r="F385" s="59" t="s">
        <v>928</v>
      </c>
      <c r="G385" s="78">
        <v>507000</v>
      </c>
      <c r="H385" s="79">
        <v>0</v>
      </c>
      <c r="I385" s="79">
        <v>507000</v>
      </c>
      <c r="K385" s="122"/>
    </row>
    <row r="386" spans="1:11" s="58" customFormat="1" ht="60">
      <c r="A386" s="52" t="s">
        <v>265</v>
      </c>
      <c r="B386" s="53" t="s">
        <v>266</v>
      </c>
      <c r="C386" s="55" t="s">
        <v>929</v>
      </c>
      <c r="D386" s="54" t="s">
        <v>18</v>
      </c>
      <c r="E386" s="52" t="s">
        <v>166</v>
      </c>
      <c r="F386" s="59" t="s">
        <v>930</v>
      </c>
      <c r="G386" s="78">
        <v>182000</v>
      </c>
      <c r="H386" s="79">
        <v>0</v>
      </c>
      <c r="I386" s="79">
        <v>182000</v>
      </c>
      <c r="K386" s="122"/>
    </row>
    <row r="387" spans="1:11" s="58" customFormat="1" ht="75">
      <c r="A387" s="52" t="s">
        <v>265</v>
      </c>
      <c r="B387" s="53" t="s">
        <v>266</v>
      </c>
      <c r="C387" s="55" t="s">
        <v>931</v>
      </c>
      <c r="D387" s="54" t="s">
        <v>18</v>
      </c>
      <c r="E387" s="52" t="s">
        <v>166</v>
      </c>
      <c r="F387" s="59" t="s">
        <v>932</v>
      </c>
      <c r="G387" s="78">
        <v>165593.41</v>
      </c>
      <c r="H387" s="79">
        <v>0</v>
      </c>
      <c r="I387" s="79">
        <v>165593.41</v>
      </c>
      <c r="K387" s="122"/>
    </row>
    <row r="388" spans="1:11" s="58" customFormat="1" ht="45">
      <c r="A388" s="52" t="s">
        <v>265</v>
      </c>
      <c r="B388" s="53" t="s">
        <v>266</v>
      </c>
      <c r="C388" s="55" t="s">
        <v>933</v>
      </c>
      <c r="D388" s="54" t="s">
        <v>18</v>
      </c>
      <c r="E388" s="52" t="s">
        <v>166</v>
      </c>
      <c r="F388" s="59" t="s">
        <v>934</v>
      </c>
      <c r="G388" s="78">
        <v>54600</v>
      </c>
      <c r="H388" s="79">
        <v>0</v>
      </c>
      <c r="I388" s="79">
        <v>54600</v>
      </c>
      <c r="K388" s="122"/>
    </row>
    <row r="389" spans="1:11" s="58" customFormat="1" ht="45">
      <c r="A389" s="52" t="s">
        <v>265</v>
      </c>
      <c r="B389" s="53" t="s">
        <v>266</v>
      </c>
      <c r="C389" s="55" t="s">
        <v>935</v>
      </c>
      <c r="D389" s="54" t="s">
        <v>18</v>
      </c>
      <c r="E389" s="52" t="s">
        <v>166</v>
      </c>
      <c r="F389" s="59" t="s">
        <v>936</v>
      </c>
      <c r="G389" s="78">
        <v>10000</v>
      </c>
      <c r="H389" s="79">
        <v>0</v>
      </c>
      <c r="I389" s="79">
        <v>10000</v>
      </c>
      <c r="K389" s="122"/>
    </row>
    <row r="390" spans="1:11" s="58" customFormat="1" ht="45">
      <c r="A390" s="52" t="s">
        <v>293</v>
      </c>
      <c r="B390" s="53">
        <v>4986163000146</v>
      </c>
      <c r="C390" s="55" t="s">
        <v>937</v>
      </c>
      <c r="D390" s="54" t="s">
        <v>18</v>
      </c>
      <c r="E390" s="52" t="s">
        <v>166</v>
      </c>
      <c r="F390" s="59" t="s">
        <v>938</v>
      </c>
      <c r="G390" s="78">
        <v>26146.959999999999</v>
      </c>
      <c r="H390" s="79">
        <v>0</v>
      </c>
      <c r="I390" s="79">
        <v>26146.959999999999</v>
      </c>
      <c r="K390" s="122"/>
    </row>
    <row r="391" spans="1:11" s="58" customFormat="1" ht="45">
      <c r="A391" s="52" t="s">
        <v>293</v>
      </c>
      <c r="B391" s="53">
        <v>4986163000146</v>
      </c>
      <c r="C391" s="55" t="s">
        <v>939</v>
      </c>
      <c r="D391" s="54" t="s">
        <v>18</v>
      </c>
      <c r="E391" s="52" t="s">
        <v>166</v>
      </c>
      <c r="F391" s="59" t="s">
        <v>940</v>
      </c>
      <c r="G391" s="78">
        <v>869.96</v>
      </c>
      <c r="H391" s="79">
        <v>0</v>
      </c>
      <c r="I391" s="79">
        <v>869.96</v>
      </c>
      <c r="K391" s="122"/>
    </row>
    <row r="392" spans="1:11" s="58" customFormat="1" ht="120">
      <c r="A392" s="52" t="s">
        <v>265</v>
      </c>
      <c r="B392" s="53" t="s">
        <v>266</v>
      </c>
      <c r="C392" s="55" t="s">
        <v>941</v>
      </c>
      <c r="D392" s="54" t="s">
        <v>18</v>
      </c>
      <c r="E392" s="52" t="s">
        <v>166</v>
      </c>
      <c r="F392" s="59" t="s">
        <v>942</v>
      </c>
      <c r="G392" s="78">
        <v>1488331.98</v>
      </c>
      <c r="H392" s="79">
        <v>0</v>
      </c>
      <c r="I392" s="79">
        <v>1488331.98</v>
      </c>
      <c r="K392" s="122"/>
    </row>
    <row r="393" spans="1:11" s="58" customFormat="1" ht="60">
      <c r="A393" s="52" t="s">
        <v>265</v>
      </c>
      <c r="B393" s="53" t="s">
        <v>266</v>
      </c>
      <c r="C393" s="55" t="s">
        <v>943</v>
      </c>
      <c r="D393" s="54" t="s">
        <v>18</v>
      </c>
      <c r="E393" s="52" t="s">
        <v>166</v>
      </c>
      <c r="F393" s="59" t="s">
        <v>944</v>
      </c>
      <c r="G393" s="78">
        <v>1466048.74</v>
      </c>
      <c r="H393" s="79">
        <v>0</v>
      </c>
      <c r="I393" s="79">
        <v>1466048.74</v>
      </c>
      <c r="K393" s="122"/>
    </row>
    <row r="394" spans="1:11" s="58" customFormat="1" ht="60">
      <c r="A394" s="52" t="s">
        <v>265</v>
      </c>
      <c r="B394" s="53" t="s">
        <v>266</v>
      </c>
      <c r="C394" s="55" t="s">
        <v>945</v>
      </c>
      <c r="D394" s="54" t="s">
        <v>18</v>
      </c>
      <c r="E394" s="52" t="s">
        <v>166</v>
      </c>
      <c r="F394" s="59" t="s">
        <v>946</v>
      </c>
      <c r="G394" s="78">
        <v>730037.29</v>
      </c>
      <c r="H394" s="79">
        <v>0</v>
      </c>
      <c r="I394" s="79">
        <v>730037.29</v>
      </c>
      <c r="K394" s="122"/>
    </row>
    <row r="395" spans="1:11" s="58" customFormat="1" ht="90">
      <c r="A395" s="52" t="s">
        <v>265</v>
      </c>
      <c r="B395" s="53" t="s">
        <v>266</v>
      </c>
      <c r="C395" s="55" t="s">
        <v>947</v>
      </c>
      <c r="D395" s="54" t="s">
        <v>18</v>
      </c>
      <c r="E395" s="52" t="s">
        <v>166</v>
      </c>
      <c r="F395" s="59" t="s">
        <v>948</v>
      </c>
      <c r="G395" s="78">
        <v>458911.54</v>
      </c>
      <c r="H395" s="79">
        <v>0</v>
      </c>
      <c r="I395" s="79">
        <v>458911.54</v>
      </c>
      <c r="K395" s="122"/>
    </row>
    <row r="396" spans="1:11" s="58" customFormat="1" ht="75">
      <c r="A396" s="52" t="s">
        <v>265</v>
      </c>
      <c r="B396" s="53" t="s">
        <v>266</v>
      </c>
      <c r="C396" s="55" t="s">
        <v>949</v>
      </c>
      <c r="D396" s="54" t="s">
        <v>18</v>
      </c>
      <c r="E396" s="52" t="s">
        <v>166</v>
      </c>
      <c r="F396" s="59" t="s">
        <v>950</v>
      </c>
      <c r="G396" s="78">
        <v>22014.97</v>
      </c>
      <c r="H396" s="79">
        <v>0</v>
      </c>
      <c r="I396" s="79">
        <v>22014.97</v>
      </c>
      <c r="K396" s="122"/>
    </row>
    <row r="397" spans="1:11" s="58" customFormat="1" ht="45">
      <c r="A397" s="52" t="s">
        <v>265</v>
      </c>
      <c r="B397" s="53" t="s">
        <v>266</v>
      </c>
      <c r="C397" s="55" t="s">
        <v>951</v>
      </c>
      <c r="D397" s="54" t="s">
        <v>18</v>
      </c>
      <c r="E397" s="52" t="s">
        <v>166</v>
      </c>
      <c r="F397" s="59" t="s">
        <v>952</v>
      </c>
      <c r="G397" s="78">
        <v>14000</v>
      </c>
      <c r="H397" s="79">
        <v>0</v>
      </c>
      <c r="I397" s="79">
        <v>14000</v>
      </c>
      <c r="K397" s="122"/>
    </row>
    <row r="398" spans="1:11" s="58" customFormat="1" ht="45">
      <c r="A398" s="52" t="s">
        <v>265</v>
      </c>
      <c r="B398" s="53" t="s">
        <v>266</v>
      </c>
      <c r="C398" s="55" t="s">
        <v>953</v>
      </c>
      <c r="D398" s="54" t="s">
        <v>18</v>
      </c>
      <c r="E398" s="52" t="s">
        <v>166</v>
      </c>
      <c r="F398" s="59" t="s">
        <v>954</v>
      </c>
      <c r="G398" s="78">
        <v>8016.5700000000015</v>
      </c>
      <c r="H398" s="79">
        <v>0</v>
      </c>
      <c r="I398" s="79">
        <v>8016.5700000000015</v>
      </c>
      <c r="K398" s="122"/>
    </row>
    <row r="399" spans="1:11" s="58" customFormat="1" ht="60">
      <c r="A399" s="52" t="s">
        <v>265</v>
      </c>
      <c r="B399" s="53" t="s">
        <v>266</v>
      </c>
      <c r="C399" s="55" t="s">
        <v>955</v>
      </c>
      <c r="D399" s="54" t="s">
        <v>18</v>
      </c>
      <c r="E399" s="52" t="s">
        <v>166</v>
      </c>
      <c r="F399" s="59" t="s">
        <v>956</v>
      </c>
      <c r="G399" s="78">
        <v>1295.98</v>
      </c>
      <c r="H399" s="79">
        <v>0</v>
      </c>
      <c r="I399" s="79">
        <v>1295.98</v>
      </c>
      <c r="K399" s="122"/>
    </row>
    <row r="400" spans="1:11" s="58" customFormat="1" ht="45">
      <c r="A400" s="52" t="s">
        <v>265</v>
      </c>
      <c r="B400" s="53" t="s">
        <v>266</v>
      </c>
      <c r="C400" s="55" t="s">
        <v>957</v>
      </c>
      <c r="D400" s="54" t="s">
        <v>18</v>
      </c>
      <c r="E400" s="52" t="s">
        <v>166</v>
      </c>
      <c r="F400" s="59" t="s">
        <v>958</v>
      </c>
      <c r="G400" s="78">
        <v>847.35</v>
      </c>
      <c r="H400" s="79">
        <v>0</v>
      </c>
      <c r="I400" s="79">
        <v>847.35</v>
      </c>
      <c r="K400" s="122"/>
    </row>
    <row r="401" spans="1:11" s="58" customFormat="1" ht="45">
      <c r="A401" s="52" t="s">
        <v>265</v>
      </c>
      <c r="B401" s="53" t="s">
        <v>266</v>
      </c>
      <c r="C401" s="55" t="s">
        <v>959</v>
      </c>
      <c r="D401" s="54" t="s">
        <v>18</v>
      </c>
      <c r="E401" s="52" t="s">
        <v>166</v>
      </c>
      <c r="F401" s="59" t="s">
        <v>960</v>
      </c>
      <c r="G401" s="78">
        <v>341.06</v>
      </c>
      <c r="H401" s="79">
        <v>0</v>
      </c>
      <c r="I401" s="79">
        <v>341.06</v>
      </c>
      <c r="K401" s="122"/>
    </row>
    <row r="402" spans="1:11" s="58" customFormat="1" ht="45">
      <c r="A402" s="52" t="s">
        <v>293</v>
      </c>
      <c r="B402" s="53">
        <v>4986163000146</v>
      </c>
      <c r="C402" s="55" t="s">
        <v>961</v>
      </c>
      <c r="D402" s="54" t="s">
        <v>18</v>
      </c>
      <c r="E402" s="52" t="s">
        <v>166</v>
      </c>
      <c r="F402" s="59" t="s">
        <v>962</v>
      </c>
      <c r="G402" s="78">
        <v>96320</v>
      </c>
      <c r="H402" s="79">
        <v>0</v>
      </c>
      <c r="I402" s="79">
        <v>96320</v>
      </c>
      <c r="K402" s="122"/>
    </row>
    <row r="403" spans="1:11" s="58" customFormat="1" ht="45">
      <c r="A403" s="52" t="s">
        <v>293</v>
      </c>
      <c r="B403" s="53">
        <v>4986163000146</v>
      </c>
      <c r="C403" s="55" t="s">
        <v>963</v>
      </c>
      <c r="D403" s="54" t="s">
        <v>18</v>
      </c>
      <c r="E403" s="52" t="s">
        <v>166</v>
      </c>
      <c r="F403" s="59" t="s">
        <v>964</v>
      </c>
      <c r="G403" s="78">
        <v>2361.98</v>
      </c>
      <c r="H403" s="79">
        <v>0</v>
      </c>
      <c r="I403" s="79">
        <v>2361.98</v>
      </c>
      <c r="K403" s="122"/>
    </row>
    <row r="404" spans="1:11" s="58" customFormat="1" ht="90">
      <c r="A404" s="52" t="s">
        <v>392</v>
      </c>
      <c r="B404" s="53">
        <v>2722522209</v>
      </c>
      <c r="C404" s="55" t="s">
        <v>965</v>
      </c>
      <c r="D404" s="54" t="s">
        <v>18</v>
      </c>
      <c r="E404" s="52" t="s">
        <v>166</v>
      </c>
      <c r="F404" s="59" t="s">
        <v>966</v>
      </c>
      <c r="G404" s="78">
        <v>2933.9</v>
      </c>
      <c r="H404" s="79">
        <v>0</v>
      </c>
      <c r="I404" s="79">
        <v>2933.9</v>
      </c>
      <c r="K404" s="122"/>
    </row>
    <row r="405" spans="1:11" s="58" customFormat="1" ht="75">
      <c r="A405" s="52" t="s">
        <v>967</v>
      </c>
      <c r="B405" s="53">
        <v>22865751000103</v>
      </c>
      <c r="C405" s="50" t="s">
        <v>968</v>
      </c>
      <c r="D405" s="54" t="s">
        <v>13</v>
      </c>
      <c r="E405" s="52" t="s">
        <v>14</v>
      </c>
      <c r="F405" s="59" t="s">
        <v>969</v>
      </c>
      <c r="G405" s="78">
        <v>594900</v>
      </c>
      <c r="H405" s="79">
        <v>0</v>
      </c>
      <c r="I405" s="79">
        <v>541673.99</v>
      </c>
      <c r="K405" s="122"/>
    </row>
    <row r="406" spans="1:11" s="58" customFormat="1" ht="75">
      <c r="A406" s="52" t="s">
        <v>970</v>
      </c>
      <c r="B406" s="53">
        <v>17615848000128</v>
      </c>
      <c r="C406" s="55" t="s">
        <v>971</v>
      </c>
      <c r="D406" s="54" t="s">
        <v>13</v>
      </c>
      <c r="E406" s="52" t="s">
        <v>14</v>
      </c>
      <c r="F406" s="59" t="s">
        <v>972</v>
      </c>
      <c r="G406" s="78">
        <v>466</v>
      </c>
      <c r="H406" s="79">
        <v>0</v>
      </c>
      <c r="I406" s="79">
        <v>0</v>
      </c>
      <c r="K406" s="122"/>
    </row>
    <row r="407" spans="1:11" s="58" customFormat="1" ht="90">
      <c r="A407" s="52" t="s">
        <v>973</v>
      </c>
      <c r="B407" s="53">
        <v>21540360000156</v>
      </c>
      <c r="C407" s="55" t="s">
        <v>974</v>
      </c>
      <c r="D407" s="54" t="s">
        <v>13</v>
      </c>
      <c r="E407" s="52" t="s">
        <v>14</v>
      </c>
      <c r="F407" s="59" t="s">
        <v>975</v>
      </c>
      <c r="G407" s="78">
        <v>760</v>
      </c>
      <c r="H407" s="79">
        <v>0</v>
      </c>
      <c r="I407" s="79">
        <v>760</v>
      </c>
      <c r="K407" s="122"/>
    </row>
    <row r="408" spans="1:11" s="58" customFormat="1" ht="75">
      <c r="A408" s="52" t="s">
        <v>732</v>
      </c>
      <c r="B408" s="53">
        <v>34477381204</v>
      </c>
      <c r="C408" s="55" t="s">
        <v>976</v>
      </c>
      <c r="D408" s="54" t="s">
        <v>18</v>
      </c>
      <c r="E408" s="52" t="s">
        <v>166</v>
      </c>
      <c r="F408" s="59" t="s">
        <v>977</v>
      </c>
      <c r="G408" s="78">
        <v>1782.83</v>
      </c>
      <c r="H408" s="79">
        <v>0</v>
      </c>
      <c r="I408" s="79">
        <v>1782.83</v>
      </c>
      <c r="K408" s="122"/>
    </row>
    <row r="409" spans="1:11" s="58" customFormat="1" ht="75">
      <c r="A409" s="52" t="s">
        <v>741</v>
      </c>
      <c r="B409" s="53">
        <v>74092049234</v>
      </c>
      <c r="C409" s="55" t="s">
        <v>978</v>
      </c>
      <c r="D409" s="54" t="s">
        <v>18</v>
      </c>
      <c r="E409" s="52" t="s">
        <v>166</v>
      </c>
      <c r="F409" s="59" t="s">
        <v>979</v>
      </c>
      <c r="G409" s="78">
        <v>2024.64</v>
      </c>
      <c r="H409" s="79">
        <v>0</v>
      </c>
      <c r="I409" s="79">
        <v>2024.64</v>
      </c>
      <c r="K409" s="122"/>
    </row>
    <row r="410" spans="1:11" s="58" customFormat="1" ht="90">
      <c r="A410" s="52" t="s">
        <v>780</v>
      </c>
      <c r="B410" s="53">
        <v>5778325000547</v>
      </c>
      <c r="C410" s="50" t="s">
        <v>980</v>
      </c>
      <c r="D410" s="54" t="s">
        <v>13</v>
      </c>
      <c r="E410" s="52" t="s">
        <v>14</v>
      </c>
      <c r="F410" s="59" t="s">
        <v>981</v>
      </c>
      <c r="G410" s="78">
        <v>336000</v>
      </c>
      <c r="H410" s="79">
        <v>0</v>
      </c>
      <c r="I410" s="79">
        <v>336000</v>
      </c>
      <c r="K410" s="122"/>
    </row>
    <row r="411" spans="1:11" s="58" customFormat="1" ht="90">
      <c r="A411" s="52" t="s">
        <v>726</v>
      </c>
      <c r="B411" s="53">
        <v>43854850204</v>
      </c>
      <c r="C411" s="55" t="s">
        <v>982</v>
      </c>
      <c r="D411" s="54" t="s">
        <v>18</v>
      </c>
      <c r="E411" s="52" t="s">
        <v>166</v>
      </c>
      <c r="F411" s="59" t="s">
        <v>983</v>
      </c>
      <c r="G411" s="78">
        <v>3144.32</v>
      </c>
      <c r="H411" s="79">
        <v>0</v>
      </c>
      <c r="I411" s="79">
        <v>3144.32</v>
      </c>
      <c r="K411" s="122"/>
    </row>
    <row r="412" spans="1:11" s="58" customFormat="1" ht="90">
      <c r="A412" s="52" t="s">
        <v>430</v>
      </c>
      <c r="B412" s="53">
        <v>7618522200</v>
      </c>
      <c r="C412" s="55" t="s">
        <v>984</v>
      </c>
      <c r="D412" s="54" t="s">
        <v>18</v>
      </c>
      <c r="E412" s="52" t="s">
        <v>166</v>
      </c>
      <c r="F412" s="59" t="s">
        <v>985</v>
      </c>
      <c r="G412" s="78">
        <v>1446.05</v>
      </c>
      <c r="H412" s="79">
        <v>0</v>
      </c>
      <c r="I412" s="79">
        <v>1446.05</v>
      </c>
      <c r="K412" s="122"/>
    </row>
    <row r="413" spans="1:11" s="58" customFormat="1" ht="75">
      <c r="A413" s="52" t="s">
        <v>986</v>
      </c>
      <c r="B413" s="53">
        <v>84961929620</v>
      </c>
      <c r="C413" s="55" t="s">
        <v>987</v>
      </c>
      <c r="D413" s="54" t="s">
        <v>18</v>
      </c>
      <c r="E413" s="52" t="s">
        <v>166</v>
      </c>
      <c r="F413" s="59" t="s">
        <v>988</v>
      </c>
      <c r="G413" s="78">
        <v>1446.17</v>
      </c>
      <c r="H413" s="79">
        <v>0</v>
      </c>
      <c r="I413" s="79">
        <v>1446.17</v>
      </c>
      <c r="K413" s="122"/>
    </row>
    <row r="414" spans="1:11" s="58" customFormat="1" ht="75">
      <c r="A414" s="52" t="s">
        <v>253</v>
      </c>
      <c r="B414" s="53">
        <v>27985750000116</v>
      </c>
      <c r="C414" s="55" t="s">
        <v>989</v>
      </c>
      <c r="D414" s="54" t="s">
        <v>18</v>
      </c>
      <c r="E414" s="52" t="s">
        <v>166</v>
      </c>
      <c r="F414" s="59" t="s">
        <v>990</v>
      </c>
      <c r="G414" s="78">
        <v>1500</v>
      </c>
      <c r="H414" s="79">
        <v>0</v>
      </c>
      <c r="I414" s="79">
        <v>0</v>
      </c>
      <c r="K414" s="122"/>
    </row>
    <row r="415" spans="1:11" s="58" customFormat="1" ht="60">
      <c r="A415" s="52" t="s">
        <v>991</v>
      </c>
      <c r="B415" s="53">
        <v>4312674000182</v>
      </c>
      <c r="C415" s="55" t="s">
        <v>992</v>
      </c>
      <c r="D415" s="54" t="s">
        <v>18</v>
      </c>
      <c r="E415" s="52" t="s">
        <v>166</v>
      </c>
      <c r="F415" s="59" t="s">
        <v>993</v>
      </c>
      <c r="G415" s="78">
        <v>147627.12</v>
      </c>
      <c r="H415" s="79">
        <v>7894.2</v>
      </c>
      <c r="I415" s="79">
        <v>68385.990000000005</v>
      </c>
      <c r="K415" s="122"/>
    </row>
    <row r="416" spans="1:11" s="58" customFormat="1" ht="45">
      <c r="A416" s="52" t="s">
        <v>417</v>
      </c>
      <c r="B416" s="53">
        <v>68544650287</v>
      </c>
      <c r="C416" s="55" t="s">
        <v>994</v>
      </c>
      <c r="D416" s="54" t="s">
        <v>18</v>
      </c>
      <c r="E416" s="52" t="s">
        <v>166</v>
      </c>
      <c r="F416" s="59" t="s">
        <v>995</v>
      </c>
      <c r="G416" s="78">
        <v>289.23</v>
      </c>
      <c r="H416" s="79">
        <v>0</v>
      </c>
      <c r="I416" s="79">
        <v>289.23</v>
      </c>
      <c r="K416" s="122"/>
    </row>
    <row r="417" spans="1:11" s="58" customFormat="1" ht="60">
      <c r="A417" s="52" t="s">
        <v>408</v>
      </c>
      <c r="B417" s="53">
        <v>23977817272</v>
      </c>
      <c r="C417" s="55" t="s">
        <v>996</v>
      </c>
      <c r="D417" s="54" t="s">
        <v>18</v>
      </c>
      <c r="E417" s="52" t="s">
        <v>166</v>
      </c>
      <c r="F417" s="59" t="s">
        <v>997</v>
      </c>
      <c r="G417" s="78">
        <v>2024.68</v>
      </c>
      <c r="H417" s="79">
        <v>0</v>
      </c>
      <c r="I417" s="79">
        <v>2024.68</v>
      </c>
      <c r="K417" s="122"/>
    </row>
    <row r="418" spans="1:11" s="58" customFormat="1" ht="45">
      <c r="A418" s="52" t="s">
        <v>998</v>
      </c>
      <c r="B418" s="53">
        <v>1146596138</v>
      </c>
      <c r="C418" s="55" t="s">
        <v>999</v>
      </c>
      <c r="D418" s="54" t="s">
        <v>18</v>
      </c>
      <c r="E418" s="52" t="s">
        <v>166</v>
      </c>
      <c r="F418" s="59" t="s">
        <v>1000</v>
      </c>
      <c r="G418" s="78">
        <v>2024.64</v>
      </c>
      <c r="H418" s="79">
        <v>0</v>
      </c>
      <c r="I418" s="79">
        <v>2024.64</v>
      </c>
      <c r="K418" s="122"/>
    </row>
    <row r="419" spans="1:11" s="58" customFormat="1" ht="75">
      <c r="A419" s="52" t="s">
        <v>408</v>
      </c>
      <c r="B419" s="53">
        <v>23977817272</v>
      </c>
      <c r="C419" s="55" t="s">
        <v>1001</v>
      </c>
      <c r="D419" s="54" t="s">
        <v>18</v>
      </c>
      <c r="E419" s="52" t="s">
        <v>166</v>
      </c>
      <c r="F419" s="59" t="s">
        <v>1002</v>
      </c>
      <c r="G419" s="78">
        <v>289.24</v>
      </c>
      <c r="H419" s="79">
        <v>0</v>
      </c>
      <c r="I419" s="79">
        <v>289.24</v>
      </c>
      <c r="K419" s="122"/>
    </row>
    <row r="420" spans="1:11" s="58" customFormat="1" ht="45">
      <c r="A420" s="52" t="s">
        <v>488</v>
      </c>
      <c r="B420" s="53">
        <v>69920150282</v>
      </c>
      <c r="C420" s="55" t="s">
        <v>1003</v>
      </c>
      <c r="D420" s="54" t="s">
        <v>18</v>
      </c>
      <c r="E420" s="52" t="s">
        <v>166</v>
      </c>
      <c r="F420" s="59" t="s">
        <v>1004</v>
      </c>
      <c r="G420" s="78">
        <v>289.23</v>
      </c>
      <c r="H420" s="79">
        <v>0</v>
      </c>
      <c r="I420" s="79">
        <v>289.23</v>
      </c>
      <c r="K420" s="122"/>
    </row>
    <row r="421" spans="1:11" s="58" customFormat="1" ht="60">
      <c r="A421" s="52" t="s">
        <v>265</v>
      </c>
      <c r="B421" s="53" t="s">
        <v>266</v>
      </c>
      <c r="C421" s="55" t="s">
        <v>1005</v>
      </c>
      <c r="D421" s="54" t="s">
        <v>18</v>
      </c>
      <c r="E421" s="52" t="s">
        <v>166</v>
      </c>
      <c r="F421" s="59" t="s">
        <v>1006</v>
      </c>
      <c r="G421" s="78">
        <v>30000</v>
      </c>
      <c r="H421" s="79">
        <v>0</v>
      </c>
      <c r="I421" s="79">
        <v>30000</v>
      </c>
      <c r="K421" s="122"/>
    </row>
    <row r="422" spans="1:11" s="58" customFormat="1" ht="45">
      <c r="A422" s="52" t="s">
        <v>700</v>
      </c>
      <c r="B422" s="53" t="s">
        <v>701</v>
      </c>
      <c r="C422" s="55" t="s">
        <v>1007</v>
      </c>
      <c r="D422" s="54" t="s">
        <v>18</v>
      </c>
      <c r="E422" s="52" t="s">
        <v>166</v>
      </c>
      <c r="F422" s="59" t="s">
        <v>1008</v>
      </c>
      <c r="G422" s="78">
        <v>461865.61</v>
      </c>
      <c r="H422" s="79">
        <v>0</v>
      </c>
      <c r="I422" s="79">
        <v>461865.61</v>
      </c>
      <c r="K422" s="122"/>
    </row>
    <row r="423" spans="1:11" s="58" customFormat="1" ht="45">
      <c r="A423" s="52" t="s">
        <v>1009</v>
      </c>
      <c r="B423" s="53">
        <v>40434230200</v>
      </c>
      <c r="C423" s="55" t="s">
        <v>1010</v>
      </c>
      <c r="D423" s="54" t="s">
        <v>18</v>
      </c>
      <c r="E423" s="52" t="s">
        <v>166</v>
      </c>
      <c r="F423" s="59" t="s">
        <v>1011</v>
      </c>
      <c r="G423" s="78">
        <v>4402.05</v>
      </c>
      <c r="H423" s="79">
        <v>0</v>
      </c>
      <c r="I423" s="79">
        <v>0</v>
      </c>
      <c r="K423" s="122"/>
    </row>
    <row r="424" spans="1:11" s="58" customFormat="1" ht="45">
      <c r="A424" s="52" t="s">
        <v>700</v>
      </c>
      <c r="B424" s="53" t="s">
        <v>701</v>
      </c>
      <c r="C424" s="55" t="s">
        <v>1012</v>
      </c>
      <c r="D424" s="54" t="s">
        <v>18</v>
      </c>
      <c r="E424" s="52" t="s">
        <v>166</v>
      </c>
      <c r="F424" s="59" t="s">
        <v>1013</v>
      </c>
      <c r="G424" s="78">
        <v>227062.8</v>
      </c>
      <c r="H424" s="79">
        <v>0</v>
      </c>
      <c r="I424" s="79">
        <v>227062.8</v>
      </c>
      <c r="K424" s="122"/>
    </row>
    <row r="425" spans="1:11" s="58" customFormat="1" ht="45">
      <c r="A425" s="52" t="s">
        <v>417</v>
      </c>
      <c r="B425" s="53">
        <v>68544650287</v>
      </c>
      <c r="C425" s="55" t="s">
        <v>1014</v>
      </c>
      <c r="D425" s="54" t="s">
        <v>18</v>
      </c>
      <c r="E425" s="52" t="s">
        <v>166</v>
      </c>
      <c r="F425" s="59" t="s">
        <v>1015</v>
      </c>
      <c r="G425" s="78">
        <v>289.23</v>
      </c>
      <c r="H425" s="79">
        <v>0</v>
      </c>
      <c r="I425" s="79">
        <v>289.23</v>
      </c>
      <c r="K425" s="122"/>
    </row>
    <row r="426" spans="1:11" s="58" customFormat="1" ht="45">
      <c r="A426" s="52" t="s">
        <v>171</v>
      </c>
      <c r="B426" s="53">
        <v>43903290220</v>
      </c>
      <c r="C426" s="55" t="s">
        <v>1016</v>
      </c>
      <c r="D426" s="54" t="s">
        <v>18</v>
      </c>
      <c r="E426" s="52" t="s">
        <v>166</v>
      </c>
      <c r="F426" s="59" t="s">
        <v>1017</v>
      </c>
      <c r="G426" s="78">
        <v>289.23</v>
      </c>
      <c r="H426" s="79">
        <v>0</v>
      </c>
      <c r="I426" s="79">
        <v>289.23</v>
      </c>
      <c r="K426" s="122"/>
    </row>
    <row r="427" spans="1:11" s="58" customFormat="1" ht="45">
      <c r="A427" s="52" t="s">
        <v>171</v>
      </c>
      <c r="B427" s="53">
        <v>43903290220</v>
      </c>
      <c r="C427" s="55" t="s">
        <v>1018</v>
      </c>
      <c r="D427" s="54" t="s">
        <v>18</v>
      </c>
      <c r="E427" s="52" t="s">
        <v>166</v>
      </c>
      <c r="F427" s="59" t="s">
        <v>1019</v>
      </c>
      <c r="G427" s="78">
        <v>289.23</v>
      </c>
      <c r="H427" s="79">
        <v>0</v>
      </c>
      <c r="I427" s="79">
        <v>289.23</v>
      </c>
      <c r="K427" s="122"/>
    </row>
    <row r="428" spans="1:11" s="58" customFormat="1" ht="90">
      <c r="A428" s="52" t="s">
        <v>732</v>
      </c>
      <c r="B428" s="53">
        <v>34477381204</v>
      </c>
      <c r="C428" s="55" t="s">
        <v>1020</v>
      </c>
      <c r="D428" s="54" t="s">
        <v>18</v>
      </c>
      <c r="E428" s="52" t="s">
        <v>166</v>
      </c>
      <c r="F428" s="59" t="s">
        <v>1021</v>
      </c>
      <c r="G428" s="78">
        <v>1782.83</v>
      </c>
      <c r="H428" s="79">
        <v>0</v>
      </c>
      <c r="I428" s="79">
        <v>0</v>
      </c>
      <c r="K428" s="122"/>
    </row>
    <row r="429" spans="1:11" s="58" customFormat="1" ht="90">
      <c r="A429" s="52" t="s">
        <v>1022</v>
      </c>
      <c r="B429" s="53">
        <v>52498107215</v>
      </c>
      <c r="C429" s="55" t="s">
        <v>1023</v>
      </c>
      <c r="D429" s="54" t="s">
        <v>18</v>
      </c>
      <c r="E429" s="52" t="s">
        <v>166</v>
      </c>
      <c r="F429" s="59" t="s">
        <v>1024</v>
      </c>
      <c r="G429" s="78">
        <v>2024.64</v>
      </c>
      <c r="H429" s="79">
        <v>0</v>
      </c>
      <c r="I429" s="79">
        <v>0</v>
      </c>
      <c r="K429" s="122"/>
    </row>
    <row r="430" spans="1:11" s="58" customFormat="1" ht="75">
      <c r="A430" s="52" t="s">
        <v>488</v>
      </c>
      <c r="B430" s="53">
        <v>69920150282</v>
      </c>
      <c r="C430" s="55" t="s">
        <v>1025</v>
      </c>
      <c r="D430" s="54" t="s">
        <v>18</v>
      </c>
      <c r="E430" s="52" t="s">
        <v>166</v>
      </c>
      <c r="F430" s="59" t="s">
        <v>1026</v>
      </c>
      <c r="G430" s="78">
        <v>867.7</v>
      </c>
      <c r="H430" s="79">
        <v>0</v>
      </c>
      <c r="I430" s="79">
        <v>867.7</v>
      </c>
      <c r="K430" s="122"/>
    </row>
    <row r="431" spans="1:11" s="58" customFormat="1" ht="90">
      <c r="A431" s="52" t="s">
        <v>430</v>
      </c>
      <c r="B431" s="53">
        <v>7618522200</v>
      </c>
      <c r="C431" s="55" t="s">
        <v>1027</v>
      </c>
      <c r="D431" s="54" t="s">
        <v>18</v>
      </c>
      <c r="E431" s="52" t="s">
        <v>166</v>
      </c>
      <c r="F431" s="59" t="s">
        <v>1028</v>
      </c>
      <c r="G431" s="78">
        <v>867.63</v>
      </c>
      <c r="H431" s="79">
        <v>0</v>
      </c>
      <c r="I431" s="79">
        <v>867.63</v>
      </c>
      <c r="K431" s="122"/>
    </row>
    <row r="432" spans="1:11" s="58" customFormat="1" ht="90">
      <c r="A432" s="52" t="s">
        <v>417</v>
      </c>
      <c r="B432" s="53">
        <v>68544650287</v>
      </c>
      <c r="C432" s="55" t="s">
        <v>1029</v>
      </c>
      <c r="D432" s="54" t="s">
        <v>18</v>
      </c>
      <c r="E432" s="52" t="s">
        <v>166</v>
      </c>
      <c r="F432" s="59" t="s">
        <v>1030</v>
      </c>
      <c r="G432" s="78">
        <v>867.7</v>
      </c>
      <c r="H432" s="79">
        <v>0</v>
      </c>
      <c r="I432" s="79">
        <v>867.7</v>
      </c>
      <c r="K432" s="122"/>
    </row>
    <row r="433" spans="1:11" s="58" customFormat="1" ht="90">
      <c r="A433" s="52" t="s">
        <v>164</v>
      </c>
      <c r="B433" s="53">
        <v>41815610204</v>
      </c>
      <c r="C433" s="55" t="s">
        <v>1031</v>
      </c>
      <c r="D433" s="54" t="s">
        <v>18</v>
      </c>
      <c r="E433" s="52" t="s">
        <v>166</v>
      </c>
      <c r="F433" s="59" t="s">
        <v>1032</v>
      </c>
      <c r="G433" s="78">
        <v>1446.2</v>
      </c>
      <c r="H433" s="79">
        <v>0</v>
      </c>
      <c r="I433" s="79">
        <v>1446.2</v>
      </c>
      <c r="K433" s="122"/>
    </row>
    <row r="434" spans="1:11" s="58" customFormat="1" ht="90">
      <c r="A434" s="52" t="s">
        <v>171</v>
      </c>
      <c r="B434" s="53">
        <v>43903290220</v>
      </c>
      <c r="C434" s="55" t="s">
        <v>1033</v>
      </c>
      <c r="D434" s="54" t="s">
        <v>18</v>
      </c>
      <c r="E434" s="52" t="s">
        <v>166</v>
      </c>
      <c r="F434" s="59" t="s">
        <v>1034</v>
      </c>
      <c r="G434" s="78">
        <v>1446.17</v>
      </c>
      <c r="H434" s="79">
        <v>0</v>
      </c>
      <c r="I434" s="79">
        <v>1446.17</v>
      </c>
      <c r="K434" s="122"/>
    </row>
    <row r="435" spans="1:11" s="58" customFormat="1" ht="90">
      <c r="A435" s="52" t="s">
        <v>211</v>
      </c>
      <c r="B435" s="53">
        <v>96273119287</v>
      </c>
      <c r="C435" s="55" t="s">
        <v>1035</v>
      </c>
      <c r="D435" s="54" t="s">
        <v>18</v>
      </c>
      <c r="E435" s="52" t="s">
        <v>166</v>
      </c>
      <c r="F435" s="59" t="s">
        <v>1036</v>
      </c>
      <c r="G435" s="78">
        <v>2024.64</v>
      </c>
      <c r="H435" s="79">
        <v>0</v>
      </c>
      <c r="I435" s="79">
        <v>2024.64</v>
      </c>
      <c r="K435" s="122"/>
    </row>
    <row r="436" spans="1:11" s="58" customFormat="1" ht="60">
      <c r="A436" s="52" t="s">
        <v>265</v>
      </c>
      <c r="B436" s="53" t="s">
        <v>266</v>
      </c>
      <c r="C436" s="55" t="s">
        <v>1037</v>
      </c>
      <c r="D436" s="54" t="s">
        <v>18</v>
      </c>
      <c r="E436" s="52" t="s">
        <v>166</v>
      </c>
      <c r="F436" s="74" t="s">
        <v>1038</v>
      </c>
      <c r="G436" s="78">
        <v>47198.48</v>
      </c>
      <c r="H436" s="79">
        <v>0</v>
      </c>
      <c r="I436" s="79">
        <v>47198.48</v>
      </c>
      <c r="K436" s="122"/>
    </row>
    <row r="437" spans="1:11" s="58" customFormat="1" ht="75">
      <c r="A437" s="52" t="s">
        <v>265</v>
      </c>
      <c r="B437" s="53" t="s">
        <v>266</v>
      </c>
      <c r="C437" s="55" t="s">
        <v>1039</v>
      </c>
      <c r="D437" s="54" t="s">
        <v>18</v>
      </c>
      <c r="E437" s="52" t="s">
        <v>166</v>
      </c>
      <c r="F437" s="74" t="s">
        <v>1040</v>
      </c>
      <c r="G437" s="78">
        <v>30001.4</v>
      </c>
      <c r="H437" s="79">
        <v>0</v>
      </c>
      <c r="I437" s="79">
        <v>30001.4</v>
      </c>
      <c r="K437" s="122"/>
    </row>
    <row r="438" spans="1:11" s="58" customFormat="1" ht="60">
      <c r="A438" s="52" t="s">
        <v>265</v>
      </c>
      <c r="B438" s="53" t="s">
        <v>266</v>
      </c>
      <c r="C438" s="55" t="s">
        <v>1041</v>
      </c>
      <c r="D438" s="54" t="s">
        <v>18</v>
      </c>
      <c r="E438" s="52" t="s">
        <v>166</v>
      </c>
      <c r="F438" s="74" t="s">
        <v>1042</v>
      </c>
      <c r="G438" s="78">
        <v>26700</v>
      </c>
      <c r="H438" s="79">
        <v>0</v>
      </c>
      <c r="I438" s="79">
        <v>26700</v>
      </c>
      <c r="K438" s="122"/>
    </row>
    <row r="439" spans="1:11" s="58" customFormat="1" ht="45">
      <c r="A439" s="52" t="s">
        <v>293</v>
      </c>
      <c r="B439" s="53">
        <v>4986163000146</v>
      </c>
      <c r="C439" s="55" t="s">
        <v>1043</v>
      </c>
      <c r="D439" s="54" t="s">
        <v>18</v>
      </c>
      <c r="E439" s="52" t="s">
        <v>166</v>
      </c>
      <c r="F439" s="74" t="s">
        <v>1044</v>
      </c>
      <c r="G439" s="78">
        <v>2609.84</v>
      </c>
      <c r="H439" s="79">
        <v>0</v>
      </c>
      <c r="I439" s="79">
        <v>2609.84</v>
      </c>
      <c r="K439" s="122"/>
    </row>
    <row r="440" spans="1:11" s="58" customFormat="1" ht="90">
      <c r="A440" s="52" t="s">
        <v>360</v>
      </c>
      <c r="B440" s="53">
        <v>70810281104</v>
      </c>
      <c r="C440" s="55" t="s">
        <v>1045</v>
      </c>
      <c r="D440" s="54" t="s">
        <v>18</v>
      </c>
      <c r="E440" s="52" t="s">
        <v>166</v>
      </c>
      <c r="F440" s="59" t="s">
        <v>1046</v>
      </c>
      <c r="G440" s="78">
        <v>1446.2</v>
      </c>
      <c r="H440" s="79">
        <v>0</v>
      </c>
      <c r="I440" s="79">
        <v>0</v>
      </c>
      <c r="K440" s="122"/>
    </row>
    <row r="441" spans="1:11" s="58" customFormat="1" ht="90">
      <c r="A441" s="52" t="s">
        <v>674</v>
      </c>
      <c r="B441" s="53">
        <v>63090740249</v>
      </c>
      <c r="C441" s="55" t="s">
        <v>1047</v>
      </c>
      <c r="D441" s="54" t="s">
        <v>18</v>
      </c>
      <c r="E441" s="52" t="s">
        <v>166</v>
      </c>
      <c r="F441" s="59" t="s">
        <v>1048</v>
      </c>
      <c r="G441" s="78">
        <v>1446.17</v>
      </c>
      <c r="H441" s="79">
        <v>0</v>
      </c>
      <c r="I441" s="79">
        <v>1446.17</v>
      </c>
      <c r="K441" s="122"/>
    </row>
    <row r="442" spans="1:11" s="58" customFormat="1" ht="90">
      <c r="A442" s="52" t="s">
        <v>363</v>
      </c>
      <c r="B442" s="53">
        <v>57069603215</v>
      </c>
      <c r="C442" s="55" t="s">
        <v>1049</v>
      </c>
      <c r="D442" s="54" t="s">
        <v>18</v>
      </c>
      <c r="E442" s="52" t="s">
        <v>166</v>
      </c>
      <c r="F442" s="59" t="s">
        <v>1050</v>
      </c>
      <c r="G442" s="78">
        <v>1446.05</v>
      </c>
      <c r="H442" s="79">
        <v>0</v>
      </c>
      <c r="I442" s="79">
        <v>1446.05</v>
      </c>
      <c r="K442" s="122"/>
    </row>
    <row r="443" spans="1:11" s="58" customFormat="1" ht="90">
      <c r="A443" s="52" t="s">
        <v>371</v>
      </c>
      <c r="B443" s="53">
        <v>41851145249</v>
      </c>
      <c r="C443" s="55" t="s">
        <v>1051</v>
      </c>
      <c r="D443" s="54" t="s">
        <v>18</v>
      </c>
      <c r="E443" s="52" t="s">
        <v>166</v>
      </c>
      <c r="F443" s="59" t="s">
        <v>1052</v>
      </c>
      <c r="G443" s="78">
        <v>1446.17</v>
      </c>
      <c r="H443" s="79">
        <v>0</v>
      </c>
      <c r="I443" s="79">
        <v>1446.17</v>
      </c>
      <c r="K443" s="122"/>
    </row>
    <row r="444" spans="1:11" s="58" customFormat="1" ht="90">
      <c r="A444" s="52" t="s">
        <v>376</v>
      </c>
      <c r="B444" s="53">
        <v>85485233287</v>
      </c>
      <c r="C444" s="55" t="s">
        <v>1053</v>
      </c>
      <c r="D444" s="54" t="s">
        <v>18</v>
      </c>
      <c r="E444" s="52" t="s">
        <v>166</v>
      </c>
      <c r="F444" s="59" t="s">
        <v>1054</v>
      </c>
      <c r="G444" s="78">
        <v>1191.52</v>
      </c>
      <c r="H444" s="79">
        <v>0</v>
      </c>
      <c r="I444" s="79">
        <v>0</v>
      </c>
      <c r="K444" s="122"/>
    </row>
    <row r="445" spans="1:11" s="58" customFormat="1" ht="90">
      <c r="A445" s="52" t="s">
        <v>430</v>
      </c>
      <c r="B445" s="53">
        <v>7618522200</v>
      </c>
      <c r="C445" s="55" t="s">
        <v>1055</v>
      </c>
      <c r="D445" s="54" t="s">
        <v>18</v>
      </c>
      <c r="E445" s="52" t="s">
        <v>166</v>
      </c>
      <c r="F445" s="59" t="s">
        <v>1056</v>
      </c>
      <c r="G445" s="78">
        <v>289.20999999999998</v>
      </c>
      <c r="H445" s="79">
        <v>0</v>
      </c>
      <c r="I445" s="79">
        <v>289.20999999999998</v>
      </c>
      <c r="K445" s="122"/>
    </row>
    <row r="446" spans="1:11" s="58" customFormat="1" ht="60">
      <c r="A446" s="52" t="s">
        <v>1057</v>
      </c>
      <c r="B446" s="53">
        <v>68450249287</v>
      </c>
      <c r="C446" s="55" t="s">
        <v>1058</v>
      </c>
      <c r="D446" s="54" t="s">
        <v>18</v>
      </c>
      <c r="E446" s="52" t="s">
        <v>166</v>
      </c>
      <c r="F446" s="59" t="s">
        <v>1059</v>
      </c>
      <c r="G446" s="78">
        <v>289.23</v>
      </c>
      <c r="H446" s="79">
        <v>0</v>
      </c>
      <c r="I446" s="79">
        <v>289.23</v>
      </c>
      <c r="K446" s="122"/>
    </row>
    <row r="447" spans="1:11" s="58" customFormat="1" ht="90">
      <c r="A447" s="52" t="s">
        <v>1060</v>
      </c>
      <c r="B447" s="53">
        <v>10498974000281</v>
      </c>
      <c r="C447" s="55" t="s">
        <v>1061</v>
      </c>
      <c r="D447" s="54" t="s">
        <v>18</v>
      </c>
      <c r="E447" s="52" t="s">
        <v>25</v>
      </c>
      <c r="F447" s="59" t="s">
        <v>1062</v>
      </c>
      <c r="G447" s="78">
        <v>9980</v>
      </c>
      <c r="H447" s="79">
        <v>0</v>
      </c>
      <c r="I447" s="79">
        <v>9980</v>
      </c>
      <c r="K447" s="122"/>
    </row>
    <row r="448" spans="1:11" s="58" customFormat="1" ht="90">
      <c r="A448" s="52" t="s">
        <v>524</v>
      </c>
      <c r="B448" s="53">
        <v>27260924000183</v>
      </c>
      <c r="C448" s="50" t="s">
        <v>1063</v>
      </c>
      <c r="D448" s="54" t="s">
        <v>13</v>
      </c>
      <c r="E448" s="52" t="s">
        <v>150</v>
      </c>
      <c r="F448" s="59" t="s">
        <v>1064</v>
      </c>
      <c r="G448" s="78">
        <v>102701.75999999999</v>
      </c>
      <c r="H448" s="79">
        <v>0</v>
      </c>
      <c r="I448" s="79">
        <v>0</v>
      </c>
      <c r="K448" s="122"/>
    </row>
    <row r="449" spans="1:11" s="58" customFormat="1" ht="60">
      <c r="A449" s="52" t="s">
        <v>1065</v>
      </c>
      <c r="B449" s="53">
        <v>57142978000105</v>
      </c>
      <c r="C449" s="55" t="s">
        <v>1066</v>
      </c>
      <c r="D449" s="54" t="s">
        <v>18</v>
      </c>
      <c r="E449" s="52" t="s">
        <v>19</v>
      </c>
      <c r="F449" s="59" t="s">
        <v>1067</v>
      </c>
      <c r="G449" s="78">
        <v>200341.2</v>
      </c>
      <c r="H449" s="79">
        <v>0</v>
      </c>
      <c r="I449" s="79">
        <v>200341.2</v>
      </c>
      <c r="K449" s="122"/>
    </row>
    <row r="450" spans="1:11" s="58" customFormat="1" ht="90">
      <c r="A450" s="52" t="s">
        <v>227</v>
      </c>
      <c r="B450" s="53">
        <v>4312419000130</v>
      </c>
      <c r="C450" s="55" t="s">
        <v>1068</v>
      </c>
      <c r="D450" s="54" t="s">
        <v>18</v>
      </c>
      <c r="E450" s="52" t="s">
        <v>166</v>
      </c>
      <c r="F450" s="59" t="s">
        <v>1069</v>
      </c>
      <c r="G450" s="78">
        <v>30652.04</v>
      </c>
      <c r="H450" s="79">
        <v>0</v>
      </c>
      <c r="I450" s="79">
        <v>0</v>
      </c>
      <c r="K450" s="122"/>
    </row>
    <row r="451" spans="1:11" s="58" customFormat="1" ht="60">
      <c r="A451" s="52" t="s">
        <v>1070</v>
      </c>
      <c r="B451" s="53">
        <v>28451320000187</v>
      </c>
      <c r="C451" s="62" t="s">
        <v>1071</v>
      </c>
      <c r="D451" s="54" t="s">
        <v>13</v>
      </c>
      <c r="E451" s="52" t="s">
        <v>19</v>
      </c>
      <c r="F451" s="59" t="s">
        <v>1072</v>
      </c>
      <c r="G451" s="79">
        <v>148</v>
      </c>
      <c r="H451" s="79">
        <v>0</v>
      </c>
      <c r="I451" s="79">
        <v>0</v>
      </c>
      <c r="K451" s="122"/>
    </row>
    <row r="452" spans="1:11" s="58" customFormat="1" ht="90">
      <c r="A452" s="52" t="s">
        <v>1073</v>
      </c>
      <c r="B452" s="53">
        <v>53324517000100</v>
      </c>
      <c r="C452" s="50" t="s">
        <v>1074</v>
      </c>
      <c r="D452" s="54" t="s">
        <v>13</v>
      </c>
      <c r="E452" s="52" t="s">
        <v>19</v>
      </c>
      <c r="F452" s="59" t="s">
        <v>1075</v>
      </c>
      <c r="G452" s="79">
        <v>51000</v>
      </c>
      <c r="H452" s="79">
        <v>0</v>
      </c>
      <c r="I452" s="79">
        <v>10518.75</v>
      </c>
      <c r="K452" s="122"/>
    </row>
    <row r="453" spans="1:11" s="58" customFormat="1" ht="60">
      <c r="A453" s="52" t="s">
        <v>142</v>
      </c>
      <c r="B453" s="53">
        <v>33179565000137</v>
      </c>
      <c r="C453" s="50" t="s">
        <v>1076</v>
      </c>
      <c r="D453" s="54" t="s">
        <v>13</v>
      </c>
      <c r="E453" s="52" t="s">
        <v>14</v>
      </c>
      <c r="F453" s="59" t="s">
        <v>1077</v>
      </c>
      <c r="G453" s="79">
        <v>21792</v>
      </c>
      <c r="H453" s="79">
        <v>0</v>
      </c>
      <c r="I453" s="79">
        <v>2827.79</v>
      </c>
      <c r="K453" s="122"/>
    </row>
    <row r="454" spans="1:11" s="58" customFormat="1" ht="60">
      <c r="A454" s="52" t="s">
        <v>142</v>
      </c>
      <c r="B454" s="53">
        <v>33179565000137</v>
      </c>
      <c r="C454" s="50" t="s">
        <v>1078</v>
      </c>
      <c r="D454" s="54" t="s">
        <v>13</v>
      </c>
      <c r="E454" s="52" t="s">
        <v>14</v>
      </c>
      <c r="F454" s="59" t="s">
        <v>1079</v>
      </c>
      <c r="G454" s="79">
        <v>17044.62</v>
      </c>
      <c r="H454" s="79">
        <v>0</v>
      </c>
      <c r="I454" s="79">
        <v>0</v>
      </c>
      <c r="K454" s="122"/>
    </row>
    <row r="455" spans="1:11" s="58" customFormat="1" ht="60">
      <c r="A455" s="52" t="s">
        <v>1080</v>
      </c>
      <c r="B455" s="53">
        <v>83046496249</v>
      </c>
      <c r="C455" s="55" t="s">
        <v>1081</v>
      </c>
      <c r="D455" s="54" t="s">
        <v>18</v>
      </c>
      <c r="E455" s="52" t="s">
        <v>166</v>
      </c>
      <c r="F455" s="59" t="s">
        <v>1082</v>
      </c>
      <c r="G455" s="79">
        <v>8800</v>
      </c>
      <c r="H455" s="79">
        <v>0</v>
      </c>
      <c r="I455" s="79">
        <v>8441</v>
      </c>
      <c r="K455" s="122"/>
    </row>
    <row r="456" spans="1:11" s="58" customFormat="1" ht="60">
      <c r="A456" s="52" t="s">
        <v>376</v>
      </c>
      <c r="B456" s="53">
        <v>85485233287</v>
      </c>
      <c r="C456" s="55" t="s">
        <v>1083</v>
      </c>
      <c r="D456" s="54" t="s">
        <v>18</v>
      </c>
      <c r="E456" s="52" t="s">
        <v>166</v>
      </c>
      <c r="F456" s="59" t="s">
        <v>1084</v>
      </c>
      <c r="G456" s="79">
        <v>8800</v>
      </c>
      <c r="H456" s="79">
        <v>0</v>
      </c>
      <c r="I456" s="79">
        <v>8700</v>
      </c>
      <c r="K456" s="122"/>
    </row>
    <row r="457" spans="1:11" s="58" customFormat="1" ht="75">
      <c r="A457" s="52" t="s">
        <v>1085</v>
      </c>
      <c r="B457" s="53">
        <v>83812539268</v>
      </c>
      <c r="C457" s="55" t="s">
        <v>1086</v>
      </c>
      <c r="D457" s="54" t="s">
        <v>18</v>
      </c>
      <c r="E457" s="52" t="s">
        <v>166</v>
      </c>
      <c r="F457" s="59" t="s">
        <v>1087</v>
      </c>
      <c r="G457" s="79">
        <v>8800</v>
      </c>
      <c r="H457" s="78">
        <v>0</v>
      </c>
      <c r="I457" s="78">
        <v>8800</v>
      </c>
      <c r="K457" s="122"/>
    </row>
    <row r="458" spans="1:11" s="58" customFormat="1" ht="60">
      <c r="A458" s="52" t="s">
        <v>1088</v>
      </c>
      <c r="B458" s="53">
        <v>49272643000183</v>
      </c>
      <c r="C458" s="55" t="s">
        <v>1089</v>
      </c>
      <c r="D458" s="54" t="s">
        <v>13</v>
      </c>
      <c r="E458" s="52" t="s">
        <v>14</v>
      </c>
      <c r="F458" s="59" t="s">
        <v>1090</v>
      </c>
      <c r="G458" s="79">
        <v>35600</v>
      </c>
      <c r="H458" s="79">
        <v>0</v>
      </c>
      <c r="I458" s="79">
        <v>35600</v>
      </c>
      <c r="K458" s="122"/>
    </row>
    <row r="459" spans="1:11" s="58" customFormat="1" ht="45">
      <c r="A459" s="52" t="s">
        <v>1091</v>
      </c>
      <c r="B459" s="53">
        <v>4312369000190</v>
      </c>
      <c r="C459" s="55" t="s">
        <v>1092</v>
      </c>
      <c r="D459" s="54" t="s">
        <v>18</v>
      </c>
      <c r="E459" s="52" t="s">
        <v>166</v>
      </c>
      <c r="F459" s="59" t="s">
        <v>1093</v>
      </c>
      <c r="G459" s="79">
        <v>27355.74</v>
      </c>
      <c r="H459" s="79">
        <v>0</v>
      </c>
      <c r="I459" s="79">
        <v>27355.74</v>
      </c>
      <c r="K459" s="122"/>
    </row>
    <row r="460" spans="1:11" s="58" customFormat="1" ht="90">
      <c r="A460" s="52" t="s">
        <v>1094</v>
      </c>
      <c r="B460" s="53">
        <v>11699529000161</v>
      </c>
      <c r="C460" s="55" t="s">
        <v>1095</v>
      </c>
      <c r="D460" s="54" t="s">
        <v>13</v>
      </c>
      <c r="E460" s="52" t="s">
        <v>14</v>
      </c>
      <c r="F460" s="75" t="s">
        <v>1096</v>
      </c>
      <c r="G460" s="79">
        <v>29178</v>
      </c>
      <c r="H460" s="79">
        <v>0</v>
      </c>
      <c r="I460" s="79">
        <v>0</v>
      </c>
      <c r="K460" s="122"/>
    </row>
    <row r="461" spans="1:11" s="58" customFormat="1" ht="90">
      <c r="A461" s="52" t="s">
        <v>101</v>
      </c>
      <c r="B461" s="53">
        <v>7875146000120</v>
      </c>
      <c r="C461" s="55" t="s">
        <v>1097</v>
      </c>
      <c r="D461" s="54" t="s">
        <v>13</v>
      </c>
      <c r="E461" s="52" t="s">
        <v>14</v>
      </c>
      <c r="F461" s="59" t="s">
        <v>1098</v>
      </c>
      <c r="G461" s="79">
        <v>48735</v>
      </c>
      <c r="H461" s="79">
        <v>0</v>
      </c>
      <c r="I461" s="79">
        <v>48735</v>
      </c>
      <c r="K461" s="122"/>
    </row>
    <row r="462" spans="1:11" s="58" customFormat="1" ht="90">
      <c r="A462" s="52" t="s">
        <v>1099</v>
      </c>
      <c r="B462" s="53">
        <v>35894301000190</v>
      </c>
      <c r="C462" s="55" t="s">
        <v>1100</v>
      </c>
      <c r="D462" s="54" t="s">
        <v>13</v>
      </c>
      <c r="E462" s="52" t="s">
        <v>19</v>
      </c>
      <c r="F462" s="59" t="s">
        <v>1101</v>
      </c>
      <c r="G462" s="79">
        <v>4300</v>
      </c>
      <c r="H462" s="79">
        <v>4300</v>
      </c>
      <c r="I462" s="79">
        <v>4300</v>
      </c>
      <c r="K462" s="122"/>
    </row>
    <row r="463" spans="1:11" s="58" customFormat="1" ht="90">
      <c r="A463" s="52" t="s">
        <v>598</v>
      </c>
      <c r="B463" s="53">
        <v>7741892000120</v>
      </c>
      <c r="C463" s="55" t="s">
        <v>1102</v>
      </c>
      <c r="D463" s="54" t="s">
        <v>13</v>
      </c>
      <c r="E463" s="52" t="s">
        <v>14</v>
      </c>
      <c r="F463" s="59" t="s">
        <v>1103</v>
      </c>
      <c r="G463" s="79">
        <v>7870.71</v>
      </c>
      <c r="H463" s="79">
        <v>0</v>
      </c>
      <c r="I463" s="79">
        <v>0</v>
      </c>
      <c r="K463" s="122"/>
    </row>
    <row r="464" spans="1:11" s="58" customFormat="1" ht="45">
      <c r="A464" s="52" t="s">
        <v>1104</v>
      </c>
      <c r="B464" s="53">
        <v>40965841000158</v>
      </c>
      <c r="C464" s="55" t="s">
        <v>1105</v>
      </c>
      <c r="D464" s="54" t="s">
        <v>13</v>
      </c>
      <c r="E464" s="52" t="s">
        <v>19</v>
      </c>
      <c r="F464" s="59" t="s">
        <v>1106</v>
      </c>
      <c r="G464" s="79">
        <v>7000</v>
      </c>
      <c r="H464" s="79">
        <v>0</v>
      </c>
      <c r="I464" s="79">
        <v>7000</v>
      </c>
      <c r="K464" s="122"/>
    </row>
    <row r="465" spans="1:11" s="58" customFormat="1" ht="75">
      <c r="A465" s="52" t="s">
        <v>1107</v>
      </c>
      <c r="B465" s="53">
        <v>1299937004</v>
      </c>
      <c r="C465" s="55" t="s">
        <v>1108</v>
      </c>
      <c r="D465" s="54" t="s">
        <v>18</v>
      </c>
      <c r="E465" s="52" t="s">
        <v>166</v>
      </c>
      <c r="F465" s="59" t="s">
        <v>1109</v>
      </c>
      <c r="G465" s="79">
        <v>1985.87</v>
      </c>
      <c r="H465" s="79">
        <v>0</v>
      </c>
      <c r="I465" s="79">
        <v>1985.87</v>
      </c>
      <c r="K465" s="122"/>
    </row>
    <row r="466" spans="1:11" s="58" customFormat="1" ht="60">
      <c r="A466" s="52" t="s">
        <v>650</v>
      </c>
      <c r="B466" s="53">
        <v>40697371204</v>
      </c>
      <c r="C466" s="55" t="s">
        <v>1110</v>
      </c>
      <c r="D466" s="54" t="s">
        <v>18</v>
      </c>
      <c r="E466" s="52" t="s">
        <v>166</v>
      </c>
      <c r="F466" s="59" t="s">
        <v>1111</v>
      </c>
      <c r="G466" s="79">
        <v>3144.32</v>
      </c>
      <c r="H466" s="79">
        <v>0</v>
      </c>
      <c r="I466" s="79">
        <v>3144.32</v>
      </c>
      <c r="K466" s="122"/>
    </row>
    <row r="467" spans="1:11" s="58" customFormat="1" ht="30">
      <c r="A467" s="52" t="s">
        <v>1112</v>
      </c>
      <c r="B467" s="53">
        <v>2594925233</v>
      </c>
      <c r="C467" s="55" t="s">
        <v>1113</v>
      </c>
      <c r="D467" s="54" t="s">
        <v>18</v>
      </c>
      <c r="E467" s="52" t="s">
        <v>166</v>
      </c>
      <c r="F467" s="59" t="s">
        <v>1114</v>
      </c>
      <c r="G467" s="79">
        <v>1400</v>
      </c>
      <c r="H467" s="79">
        <v>0</v>
      </c>
      <c r="I467" s="79">
        <v>1400</v>
      </c>
      <c r="K467" s="122"/>
    </row>
    <row r="468" spans="1:11" s="58" customFormat="1" ht="45">
      <c r="A468" s="52" t="s">
        <v>738</v>
      </c>
      <c r="B468" s="53">
        <v>44473583287</v>
      </c>
      <c r="C468" s="55" t="s">
        <v>1115</v>
      </c>
      <c r="D468" s="54" t="s">
        <v>18</v>
      </c>
      <c r="E468" s="52" t="s">
        <v>166</v>
      </c>
      <c r="F468" s="59" t="s">
        <v>1116</v>
      </c>
      <c r="G468" s="79">
        <v>764.07</v>
      </c>
      <c r="H468" s="79">
        <v>0</v>
      </c>
      <c r="I468" s="79">
        <v>764.07</v>
      </c>
      <c r="K468" s="122"/>
    </row>
    <row r="469" spans="1:11" s="58" customFormat="1" ht="60">
      <c r="A469" s="52" t="s">
        <v>1117</v>
      </c>
      <c r="B469" s="53">
        <v>56215999001384</v>
      </c>
      <c r="C469" s="55" t="s">
        <v>1118</v>
      </c>
      <c r="D469" s="54" t="s">
        <v>13</v>
      </c>
      <c r="E469" s="52" t="s">
        <v>19</v>
      </c>
      <c r="F469" s="59" t="s">
        <v>1119</v>
      </c>
      <c r="G469" s="79">
        <v>4998</v>
      </c>
      <c r="H469" s="79">
        <v>0</v>
      </c>
      <c r="I469" s="79">
        <v>0</v>
      </c>
      <c r="K469" s="122"/>
    </row>
    <row r="470" spans="1:11" s="58" customFormat="1" ht="45">
      <c r="A470" s="52" t="s">
        <v>1120</v>
      </c>
      <c r="B470" s="53">
        <v>74607707287</v>
      </c>
      <c r="C470" s="55" t="s">
        <v>1115</v>
      </c>
      <c r="D470" s="54" t="s">
        <v>18</v>
      </c>
      <c r="E470" s="52" t="s">
        <v>166</v>
      </c>
      <c r="F470" s="59" t="s">
        <v>1121</v>
      </c>
      <c r="G470" s="79">
        <v>867.7</v>
      </c>
      <c r="H470" s="79">
        <v>0</v>
      </c>
      <c r="I470" s="79">
        <v>867.7</v>
      </c>
      <c r="K470" s="122"/>
    </row>
    <row r="471" spans="1:11" s="58" customFormat="1" ht="60">
      <c r="A471" s="52" t="s">
        <v>468</v>
      </c>
      <c r="B471" s="53">
        <v>23861690225</v>
      </c>
      <c r="C471" s="55" t="s">
        <v>1122</v>
      </c>
      <c r="D471" s="54" t="s">
        <v>18</v>
      </c>
      <c r="E471" s="52" t="s">
        <v>166</v>
      </c>
      <c r="F471" s="59" t="s">
        <v>1123</v>
      </c>
      <c r="G471" s="79">
        <v>3144.32</v>
      </c>
      <c r="H471" s="79">
        <v>0</v>
      </c>
      <c r="I471" s="79">
        <v>3144.32</v>
      </c>
      <c r="K471" s="122"/>
    </row>
    <row r="472" spans="1:11" s="58" customFormat="1" ht="75">
      <c r="A472" s="52" t="s">
        <v>360</v>
      </c>
      <c r="B472" s="53">
        <v>70810281104</v>
      </c>
      <c r="C472" s="55" t="s">
        <v>1124</v>
      </c>
      <c r="D472" s="54" t="s">
        <v>18</v>
      </c>
      <c r="E472" s="52" t="s">
        <v>166</v>
      </c>
      <c r="F472" s="59" t="s">
        <v>1125</v>
      </c>
      <c r="G472" s="79">
        <v>1985.87</v>
      </c>
      <c r="H472" s="79">
        <v>0</v>
      </c>
      <c r="I472" s="79">
        <v>1985.87</v>
      </c>
      <c r="K472" s="122"/>
    </row>
    <row r="473" spans="1:11" s="58" customFormat="1" ht="60">
      <c r="A473" s="52" t="s">
        <v>376</v>
      </c>
      <c r="B473" s="53">
        <v>85485233287</v>
      </c>
      <c r="C473" s="55" t="s">
        <v>1126</v>
      </c>
      <c r="D473" s="54" t="s">
        <v>18</v>
      </c>
      <c r="E473" s="52" t="s">
        <v>166</v>
      </c>
      <c r="F473" s="59" t="s">
        <v>1127</v>
      </c>
      <c r="G473" s="79">
        <v>1985.87</v>
      </c>
      <c r="H473" s="79">
        <v>0</v>
      </c>
      <c r="I473" s="79">
        <v>1985.87</v>
      </c>
      <c r="K473" s="122"/>
    </row>
    <row r="474" spans="1:11" s="58" customFormat="1" ht="60">
      <c r="A474" s="52" t="s">
        <v>1128</v>
      </c>
      <c r="B474" s="53">
        <v>67166423234</v>
      </c>
      <c r="C474" s="55" t="s">
        <v>1126</v>
      </c>
      <c r="D474" s="54" t="s">
        <v>18</v>
      </c>
      <c r="E474" s="52" t="s">
        <v>166</v>
      </c>
      <c r="F474" s="59" t="s">
        <v>1129</v>
      </c>
      <c r="G474" s="79">
        <v>1985.87</v>
      </c>
      <c r="H474" s="79">
        <v>0</v>
      </c>
      <c r="I474" s="79">
        <v>1985.87</v>
      </c>
      <c r="K474" s="122"/>
    </row>
    <row r="475" spans="1:11" s="58" customFormat="1" ht="60">
      <c r="A475" s="52" t="s">
        <v>473</v>
      </c>
      <c r="B475" s="53">
        <v>22224520000110</v>
      </c>
      <c r="C475" s="50" t="s">
        <v>1130</v>
      </c>
      <c r="D475" s="54" t="s">
        <v>13</v>
      </c>
      <c r="E475" s="52" t="s">
        <v>19</v>
      </c>
      <c r="F475" s="59" t="s">
        <v>1131</v>
      </c>
      <c r="G475" s="79">
        <v>13376</v>
      </c>
      <c r="H475" s="79">
        <v>0</v>
      </c>
      <c r="I475" s="79">
        <v>0</v>
      </c>
      <c r="K475" s="122"/>
    </row>
    <row r="476" spans="1:11" s="58" customFormat="1" ht="60">
      <c r="A476" s="52" t="s">
        <v>1132</v>
      </c>
      <c r="B476" s="53">
        <v>40502554215</v>
      </c>
      <c r="C476" s="55" t="s">
        <v>1133</v>
      </c>
      <c r="D476" s="54" t="s">
        <v>18</v>
      </c>
      <c r="E476" s="52" t="s">
        <v>166</v>
      </c>
      <c r="F476" s="59" t="s">
        <v>1134</v>
      </c>
      <c r="G476" s="79">
        <v>254.69</v>
      </c>
      <c r="H476" s="79">
        <v>0</v>
      </c>
      <c r="I476" s="79">
        <v>254.69</v>
      </c>
      <c r="K476" s="122"/>
    </row>
    <row r="477" spans="1:11" s="58" customFormat="1" ht="60">
      <c r="A477" s="52" t="s">
        <v>480</v>
      </c>
      <c r="B477" s="53">
        <v>75263700210</v>
      </c>
      <c r="C477" s="55" t="s">
        <v>1135</v>
      </c>
      <c r="D477" s="54" t="s">
        <v>18</v>
      </c>
      <c r="E477" s="52" t="s">
        <v>166</v>
      </c>
      <c r="F477" s="59" t="s">
        <v>1136</v>
      </c>
      <c r="G477" s="79">
        <v>8000</v>
      </c>
      <c r="H477" s="79">
        <v>0</v>
      </c>
      <c r="I477" s="79">
        <v>8000</v>
      </c>
      <c r="K477" s="122"/>
    </row>
    <row r="478" spans="1:11" s="58" customFormat="1" ht="60">
      <c r="A478" s="52" t="s">
        <v>480</v>
      </c>
      <c r="B478" s="53">
        <v>75263700210</v>
      </c>
      <c r="C478" s="55" t="s">
        <v>1135</v>
      </c>
      <c r="D478" s="54" t="s">
        <v>18</v>
      </c>
      <c r="E478" s="52" t="s">
        <v>166</v>
      </c>
      <c r="F478" s="59" t="s">
        <v>1137</v>
      </c>
      <c r="G478" s="79">
        <v>8000</v>
      </c>
      <c r="H478" s="79">
        <v>0</v>
      </c>
      <c r="I478" s="79">
        <v>8000</v>
      </c>
      <c r="K478" s="122"/>
    </row>
    <row r="479" spans="1:11" s="58" customFormat="1" ht="90">
      <c r="A479" s="52" t="s">
        <v>1094</v>
      </c>
      <c r="B479" s="53">
        <v>11699529000161</v>
      </c>
      <c r="C479" s="55" t="s">
        <v>1138</v>
      </c>
      <c r="D479" s="54" t="s">
        <v>13</v>
      </c>
      <c r="E479" s="52" t="s">
        <v>14</v>
      </c>
      <c r="F479" s="59" t="s">
        <v>1139</v>
      </c>
      <c r="G479" s="79">
        <v>11085.6</v>
      </c>
      <c r="H479" s="79">
        <v>0</v>
      </c>
      <c r="I479" s="79">
        <v>11085.6</v>
      </c>
      <c r="K479" s="122"/>
    </row>
    <row r="480" spans="1:11" s="58" customFormat="1" ht="90">
      <c r="A480" s="52" t="s">
        <v>1094</v>
      </c>
      <c r="B480" s="53">
        <v>11699529000161</v>
      </c>
      <c r="C480" s="55" t="s">
        <v>1140</v>
      </c>
      <c r="D480" s="54" t="s">
        <v>13</v>
      </c>
      <c r="E480" s="52" t="s">
        <v>14</v>
      </c>
      <c r="F480" s="59" t="s">
        <v>1141</v>
      </c>
      <c r="G480" s="79">
        <v>4306.8</v>
      </c>
      <c r="H480" s="79">
        <v>0</v>
      </c>
      <c r="I480" s="79">
        <v>4306.8</v>
      </c>
      <c r="K480" s="122"/>
    </row>
    <row r="481" spans="1:11" s="58" customFormat="1" ht="90">
      <c r="A481" s="52" t="s">
        <v>1094</v>
      </c>
      <c r="B481" s="53">
        <v>11699529000161</v>
      </c>
      <c r="C481" s="55" t="s">
        <v>1142</v>
      </c>
      <c r="D481" s="54" t="s">
        <v>13</v>
      </c>
      <c r="E481" s="52" t="s">
        <v>14</v>
      </c>
      <c r="F481" s="59" t="s">
        <v>1143</v>
      </c>
      <c r="G481" s="79">
        <v>4306.8</v>
      </c>
      <c r="H481" s="79">
        <v>0</v>
      </c>
      <c r="I481" s="79">
        <v>4306.8</v>
      </c>
      <c r="K481" s="122"/>
    </row>
    <row r="482" spans="1:11" s="58" customFormat="1" ht="90">
      <c r="A482" s="52" t="s">
        <v>1144</v>
      </c>
      <c r="B482" s="53">
        <v>84655323000103</v>
      </c>
      <c r="C482" s="55" t="s">
        <v>1145</v>
      </c>
      <c r="D482" s="54" t="s">
        <v>13</v>
      </c>
      <c r="E482" s="52" t="s">
        <v>19</v>
      </c>
      <c r="F482" s="59" t="s">
        <v>1146</v>
      </c>
      <c r="G482" s="79">
        <v>17215</v>
      </c>
      <c r="H482" s="79">
        <v>0</v>
      </c>
      <c r="I482" s="79">
        <v>17215</v>
      </c>
      <c r="K482" s="122"/>
    </row>
    <row r="483" spans="1:11" s="58" customFormat="1" ht="90">
      <c r="A483" s="52" t="s">
        <v>420</v>
      </c>
      <c r="B483" s="53">
        <v>265674743</v>
      </c>
      <c r="C483" s="55" t="s">
        <v>1147</v>
      </c>
      <c r="D483" s="54" t="s">
        <v>18</v>
      </c>
      <c r="E483" s="52" t="s">
        <v>166</v>
      </c>
      <c r="F483" s="59" t="s">
        <v>1148</v>
      </c>
      <c r="G483" s="79">
        <v>289.24</v>
      </c>
      <c r="H483" s="79">
        <v>0</v>
      </c>
      <c r="I483" s="79">
        <v>289.24</v>
      </c>
      <c r="K483" s="122"/>
    </row>
    <row r="484" spans="1:11" s="58" customFormat="1" ht="90">
      <c r="A484" s="52" t="s">
        <v>480</v>
      </c>
      <c r="B484" s="53">
        <v>75263700210</v>
      </c>
      <c r="C484" s="55" t="s">
        <v>1149</v>
      </c>
      <c r="D484" s="54" t="s">
        <v>18</v>
      </c>
      <c r="E484" s="52" t="s">
        <v>166</v>
      </c>
      <c r="F484" s="59" t="s">
        <v>1150</v>
      </c>
      <c r="G484" s="79">
        <v>289.23</v>
      </c>
      <c r="H484" s="79">
        <v>0</v>
      </c>
      <c r="I484" s="79">
        <v>289.23</v>
      </c>
      <c r="K484" s="122"/>
    </row>
    <row r="485" spans="1:11" s="58" customFormat="1" ht="90">
      <c r="A485" s="52" t="s">
        <v>208</v>
      </c>
      <c r="B485" s="53">
        <v>47439394291</v>
      </c>
      <c r="C485" s="55" t="s">
        <v>1151</v>
      </c>
      <c r="D485" s="54" t="s">
        <v>18</v>
      </c>
      <c r="E485" s="52" t="s">
        <v>166</v>
      </c>
      <c r="F485" s="59" t="s">
        <v>1152</v>
      </c>
      <c r="G485" s="79">
        <v>289.24</v>
      </c>
      <c r="H485" s="79">
        <v>0</v>
      </c>
      <c r="I485" s="79">
        <v>289.24</v>
      </c>
      <c r="K485" s="122"/>
    </row>
    <row r="486" spans="1:11" s="58" customFormat="1" ht="75">
      <c r="A486" s="52" t="s">
        <v>498</v>
      </c>
      <c r="B486" s="53">
        <v>57994471234</v>
      </c>
      <c r="C486" s="55" t="s">
        <v>1153</v>
      </c>
      <c r="D486" s="54" t="s">
        <v>18</v>
      </c>
      <c r="E486" s="52" t="s">
        <v>166</v>
      </c>
      <c r="F486" s="59" t="s">
        <v>1154</v>
      </c>
      <c r="G486" s="79">
        <v>289.23</v>
      </c>
      <c r="H486" s="79">
        <v>0</v>
      </c>
      <c r="I486" s="79">
        <v>289.23</v>
      </c>
      <c r="K486" s="122"/>
    </row>
    <row r="487" spans="1:11" s="58" customFormat="1" ht="90">
      <c r="A487" s="52" t="s">
        <v>253</v>
      </c>
      <c r="B487" s="53">
        <v>27985750000116</v>
      </c>
      <c r="C487" s="55" t="s">
        <v>1155</v>
      </c>
      <c r="D487" s="54" t="s">
        <v>13</v>
      </c>
      <c r="E487" s="52" t="s">
        <v>14</v>
      </c>
      <c r="F487" s="59" t="s">
        <v>1156</v>
      </c>
      <c r="G487" s="79">
        <v>8756</v>
      </c>
      <c r="H487" s="79">
        <v>0</v>
      </c>
      <c r="I487" s="79">
        <v>8756</v>
      </c>
      <c r="K487" s="122"/>
    </row>
    <row r="488" spans="1:11" s="58" customFormat="1" ht="75">
      <c r="A488" s="52" t="s">
        <v>1157</v>
      </c>
      <c r="B488" s="53">
        <v>25125064000140</v>
      </c>
      <c r="C488" s="50" t="s">
        <v>1158</v>
      </c>
      <c r="D488" s="54" t="s">
        <v>13</v>
      </c>
      <c r="E488" s="52" t="s">
        <v>14</v>
      </c>
      <c r="F488" s="59" t="s">
        <v>1159</v>
      </c>
      <c r="G488" s="79">
        <v>120349.7</v>
      </c>
      <c r="H488" s="79">
        <v>23449.94</v>
      </c>
      <c r="I488" s="79">
        <v>49999.88</v>
      </c>
      <c r="K488" s="122"/>
    </row>
    <row r="489" spans="1:11" s="58" customFormat="1" ht="75">
      <c r="A489" s="52" t="s">
        <v>1160</v>
      </c>
      <c r="B489" s="53">
        <v>4003942000184</v>
      </c>
      <c r="C489" s="55" t="s">
        <v>1161</v>
      </c>
      <c r="D489" s="54" t="s">
        <v>18</v>
      </c>
      <c r="E489" s="52" t="s">
        <v>166</v>
      </c>
      <c r="F489" s="59" t="s">
        <v>1162</v>
      </c>
      <c r="G489" s="79">
        <v>1678.8</v>
      </c>
      <c r="H489" s="79">
        <v>0</v>
      </c>
      <c r="I489" s="79">
        <v>1678.8</v>
      </c>
      <c r="K489" s="122"/>
    </row>
    <row r="490" spans="1:11" s="58" customFormat="1" ht="75">
      <c r="A490" s="52" t="s">
        <v>1163</v>
      </c>
      <c r="B490" s="53">
        <v>37722924000101</v>
      </c>
      <c r="C490" s="55" t="s">
        <v>1164</v>
      </c>
      <c r="D490" s="54" t="s">
        <v>18</v>
      </c>
      <c r="E490" s="52" t="s">
        <v>166</v>
      </c>
      <c r="F490" s="59" t="s">
        <v>1165</v>
      </c>
      <c r="G490" s="79">
        <v>6681.38</v>
      </c>
      <c r="H490" s="79">
        <v>0</v>
      </c>
      <c r="I490" s="79">
        <v>6681.38</v>
      </c>
      <c r="K490" s="122"/>
    </row>
    <row r="491" spans="1:11" s="58" customFormat="1" ht="30">
      <c r="A491" s="52" t="s">
        <v>293</v>
      </c>
      <c r="B491" s="53">
        <v>4986163000146</v>
      </c>
      <c r="C491" s="55" t="s">
        <v>1166</v>
      </c>
      <c r="D491" s="54" t="s">
        <v>18</v>
      </c>
      <c r="E491" s="52" t="s">
        <v>166</v>
      </c>
      <c r="F491" s="59" t="s">
        <v>1167</v>
      </c>
      <c r="G491" s="79">
        <v>4586.2300000000005</v>
      </c>
      <c r="H491" s="79">
        <v>0</v>
      </c>
      <c r="I491" s="79">
        <v>4586.2300000000005</v>
      </c>
      <c r="K491" s="122"/>
    </row>
    <row r="492" spans="1:11" s="58" customFormat="1" ht="60">
      <c r="A492" s="52" t="s">
        <v>1168</v>
      </c>
      <c r="B492" s="53">
        <v>1656427770</v>
      </c>
      <c r="C492" s="55" t="s">
        <v>1169</v>
      </c>
      <c r="D492" s="54" t="s">
        <v>18</v>
      </c>
      <c r="E492" s="52" t="s">
        <v>166</v>
      </c>
      <c r="F492" s="59" t="s">
        <v>1170</v>
      </c>
      <c r="G492" s="79">
        <v>2000</v>
      </c>
      <c r="H492" s="79">
        <v>0</v>
      </c>
      <c r="I492" s="79">
        <v>2000</v>
      </c>
      <c r="K492" s="122"/>
    </row>
    <row r="493" spans="1:11" s="58" customFormat="1" ht="45">
      <c r="A493" s="52" t="s">
        <v>729</v>
      </c>
      <c r="B493" s="53">
        <v>16107624287</v>
      </c>
      <c r="C493" s="55" t="s">
        <v>1171</v>
      </c>
      <c r="D493" s="54" t="s">
        <v>18</v>
      </c>
      <c r="E493" s="52" t="s">
        <v>166</v>
      </c>
      <c r="F493" s="59" t="s">
        <v>1172</v>
      </c>
      <c r="G493" s="79">
        <v>25900.52</v>
      </c>
      <c r="H493" s="79">
        <v>0</v>
      </c>
      <c r="I493" s="79">
        <v>25900.52</v>
      </c>
      <c r="K493" s="122"/>
    </row>
    <row r="494" spans="1:11" s="58" customFormat="1" ht="60">
      <c r="A494" s="52" t="s">
        <v>1094</v>
      </c>
      <c r="B494" s="53">
        <v>11699529000161</v>
      </c>
      <c r="C494" s="55" t="s">
        <v>1173</v>
      </c>
      <c r="D494" s="54" t="s">
        <v>13</v>
      </c>
      <c r="E494" s="52" t="s">
        <v>14</v>
      </c>
      <c r="F494" s="59" t="s">
        <v>1174</v>
      </c>
      <c r="G494" s="79">
        <v>1784</v>
      </c>
      <c r="H494" s="79">
        <v>0</v>
      </c>
      <c r="I494" s="79">
        <v>1784</v>
      </c>
      <c r="K494" s="122"/>
    </row>
    <row r="495" spans="1:11" s="58" customFormat="1" ht="75">
      <c r="A495" s="52" t="s">
        <v>168</v>
      </c>
      <c r="B495" s="53">
        <v>34606483253</v>
      </c>
      <c r="C495" s="55" t="s">
        <v>1175</v>
      </c>
      <c r="D495" s="54" t="s">
        <v>18</v>
      </c>
      <c r="E495" s="52" t="s">
        <v>166</v>
      </c>
      <c r="F495" s="59" t="s">
        <v>1176</v>
      </c>
      <c r="G495" s="79">
        <v>289.23</v>
      </c>
      <c r="H495" s="79">
        <v>0</v>
      </c>
      <c r="I495" s="79">
        <v>289.23</v>
      </c>
      <c r="K495" s="122"/>
    </row>
    <row r="496" spans="1:11" s="58" customFormat="1" ht="75">
      <c r="A496" s="52" t="s">
        <v>1177</v>
      </c>
      <c r="B496" s="53">
        <v>2278287478</v>
      </c>
      <c r="C496" s="55" t="s">
        <v>1178</v>
      </c>
      <c r="D496" s="54" t="s">
        <v>18</v>
      </c>
      <c r="E496" s="52" t="s">
        <v>166</v>
      </c>
      <c r="F496" s="59" t="s">
        <v>1179</v>
      </c>
      <c r="G496" s="79">
        <v>289.23</v>
      </c>
      <c r="H496" s="79">
        <v>0</v>
      </c>
      <c r="I496" s="79">
        <v>289.23</v>
      </c>
      <c r="K496" s="122"/>
    </row>
    <row r="497" spans="1:11" s="58" customFormat="1" ht="75">
      <c r="A497" s="52" t="s">
        <v>1180</v>
      </c>
      <c r="B497" s="53">
        <v>93472188200</v>
      </c>
      <c r="C497" s="55" t="s">
        <v>1181</v>
      </c>
      <c r="D497" s="54" t="s">
        <v>18</v>
      </c>
      <c r="E497" s="52" t="s">
        <v>166</v>
      </c>
      <c r="F497" s="59" t="s">
        <v>1182</v>
      </c>
      <c r="G497" s="79">
        <v>289.23</v>
      </c>
      <c r="H497" s="79">
        <v>0</v>
      </c>
      <c r="I497" s="79">
        <v>289.23</v>
      </c>
      <c r="K497" s="122"/>
    </row>
    <row r="498" spans="1:11" s="58" customFormat="1" ht="90">
      <c r="A498" s="52" t="s">
        <v>1183</v>
      </c>
      <c r="B498" s="53">
        <v>1177815338</v>
      </c>
      <c r="C498" s="55" t="s">
        <v>1184</v>
      </c>
      <c r="D498" s="54" t="s">
        <v>18</v>
      </c>
      <c r="E498" s="52" t="s">
        <v>166</v>
      </c>
      <c r="F498" s="59" t="s">
        <v>1185</v>
      </c>
      <c r="G498" s="79">
        <v>289.24</v>
      </c>
      <c r="H498" s="79">
        <v>0</v>
      </c>
      <c r="I498" s="79">
        <v>289.24</v>
      </c>
      <c r="K498" s="122"/>
    </row>
    <row r="499" spans="1:11" s="58" customFormat="1" ht="90">
      <c r="A499" s="52" t="s">
        <v>430</v>
      </c>
      <c r="B499" s="53">
        <v>7618522200</v>
      </c>
      <c r="C499" s="55" t="s">
        <v>1186</v>
      </c>
      <c r="D499" s="54" t="s">
        <v>18</v>
      </c>
      <c r="E499" s="52" t="s">
        <v>166</v>
      </c>
      <c r="F499" s="59" t="s">
        <v>1187</v>
      </c>
      <c r="G499" s="79">
        <v>289.20999999999998</v>
      </c>
      <c r="H499" s="79">
        <v>0</v>
      </c>
      <c r="I499" s="79">
        <v>289.20999999999998</v>
      </c>
      <c r="K499" s="122"/>
    </row>
    <row r="500" spans="1:11" s="58" customFormat="1" ht="75">
      <c r="A500" s="52" t="s">
        <v>1188</v>
      </c>
      <c r="B500" s="53">
        <v>70817723234</v>
      </c>
      <c r="C500" s="55" t="s">
        <v>1189</v>
      </c>
      <c r="D500" s="54" t="s">
        <v>18</v>
      </c>
      <c r="E500" s="52" t="s">
        <v>166</v>
      </c>
      <c r="F500" s="59" t="s">
        <v>1190</v>
      </c>
      <c r="G500" s="79">
        <v>289.23</v>
      </c>
      <c r="H500" s="79">
        <v>0</v>
      </c>
      <c r="I500" s="79">
        <v>289.23</v>
      </c>
      <c r="K500" s="122"/>
    </row>
    <row r="501" spans="1:11" s="58" customFormat="1" ht="90">
      <c r="A501" s="52" t="s">
        <v>516</v>
      </c>
      <c r="B501" s="53">
        <v>17693454420</v>
      </c>
      <c r="C501" s="55" t="s">
        <v>1191</v>
      </c>
      <c r="D501" s="54" t="s">
        <v>18</v>
      </c>
      <c r="E501" s="52" t="s">
        <v>166</v>
      </c>
      <c r="F501" s="59" t="s">
        <v>1192</v>
      </c>
      <c r="G501" s="79">
        <v>2200.42</v>
      </c>
      <c r="H501" s="79">
        <v>0</v>
      </c>
      <c r="I501" s="79">
        <v>2200.42</v>
      </c>
      <c r="K501" s="122"/>
    </row>
    <row r="502" spans="1:11" s="58" customFormat="1" ht="60">
      <c r="A502" s="52" t="s">
        <v>1193</v>
      </c>
      <c r="B502" s="53">
        <v>7361303650</v>
      </c>
      <c r="C502" s="55" t="s">
        <v>1194</v>
      </c>
      <c r="D502" s="54" t="s">
        <v>18</v>
      </c>
      <c r="E502" s="52" t="s">
        <v>166</v>
      </c>
      <c r="F502" s="59" t="s">
        <v>1195</v>
      </c>
      <c r="G502" s="79">
        <v>1000</v>
      </c>
      <c r="H502" s="79">
        <v>0</v>
      </c>
      <c r="I502" s="79">
        <v>960</v>
      </c>
      <c r="K502" s="122"/>
    </row>
    <row r="503" spans="1:11" s="58" customFormat="1" ht="60">
      <c r="A503" s="52" t="s">
        <v>1094</v>
      </c>
      <c r="B503" s="53">
        <v>11699529000161</v>
      </c>
      <c r="C503" s="55" t="s">
        <v>1196</v>
      </c>
      <c r="D503" s="54" t="s">
        <v>13</v>
      </c>
      <c r="E503" s="52" t="s">
        <v>14</v>
      </c>
      <c r="F503" s="59" t="s">
        <v>1197</v>
      </c>
      <c r="G503" s="79">
        <v>11000</v>
      </c>
      <c r="H503" s="79">
        <v>0</v>
      </c>
      <c r="I503" s="79">
        <v>11000</v>
      </c>
      <c r="K503" s="122"/>
    </row>
    <row r="504" spans="1:11" s="58" customFormat="1" ht="45">
      <c r="A504" s="52" t="s">
        <v>253</v>
      </c>
      <c r="B504" s="53">
        <v>27985750000116</v>
      </c>
      <c r="C504" s="55" t="s">
        <v>1198</v>
      </c>
      <c r="D504" s="54" t="s">
        <v>13</v>
      </c>
      <c r="E504" s="52" t="s">
        <v>14</v>
      </c>
      <c r="F504" s="59" t="s">
        <v>1199</v>
      </c>
      <c r="G504" s="79">
        <v>15249</v>
      </c>
      <c r="H504" s="79">
        <v>0</v>
      </c>
      <c r="I504" s="79">
        <v>15249</v>
      </c>
      <c r="K504" s="122"/>
    </row>
    <row r="505" spans="1:11" s="58" customFormat="1" ht="60">
      <c r="A505" s="52" t="s">
        <v>253</v>
      </c>
      <c r="B505" s="53">
        <v>27985750000116</v>
      </c>
      <c r="C505" s="55" t="s">
        <v>1200</v>
      </c>
      <c r="D505" s="54" t="s">
        <v>13</v>
      </c>
      <c r="E505" s="52" t="s">
        <v>14</v>
      </c>
      <c r="F505" s="59" t="s">
        <v>1201</v>
      </c>
      <c r="G505" s="79">
        <v>15249</v>
      </c>
      <c r="H505" s="79">
        <v>0</v>
      </c>
      <c r="I505" s="79">
        <v>15249</v>
      </c>
      <c r="K505" s="122"/>
    </row>
    <row r="506" spans="1:11" s="58" customFormat="1" ht="60">
      <c r="A506" s="52" t="s">
        <v>253</v>
      </c>
      <c r="B506" s="53">
        <v>27985750000116</v>
      </c>
      <c r="C506" s="55" t="s">
        <v>1202</v>
      </c>
      <c r="D506" s="54" t="s">
        <v>13</v>
      </c>
      <c r="E506" s="52" t="s">
        <v>14</v>
      </c>
      <c r="F506" s="59" t="s">
        <v>1203</v>
      </c>
      <c r="G506" s="79">
        <v>4390</v>
      </c>
      <c r="H506" s="79">
        <v>0</v>
      </c>
      <c r="I506" s="79">
        <v>4390</v>
      </c>
      <c r="K506" s="122"/>
    </row>
    <row r="507" spans="1:11" s="58" customFormat="1" ht="45">
      <c r="A507" s="52" t="s">
        <v>578</v>
      </c>
      <c r="B507" s="53">
        <v>30746178000147</v>
      </c>
      <c r="C507" s="55" t="s">
        <v>1204</v>
      </c>
      <c r="D507" s="54" t="s">
        <v>13</v>
      </c>
      <c r="E507" s="52" t="s">
        <v>14</v>
      </c>
      <c r="F507" s="59" t="s">
        <v>1205</v>
      </c>
      <c r="G507" s="79">
        <v>16132</v>
      </c>
      <c r="H507" s="79">
        <v>0</v>
      </c>
      <c r="I507" s="79">
        <v>16132</v>
      </c>
      <c r="K507" s="122"/>
    </row>
    <row r="508" spans="1:11" s="58" customFormat="1" ht="45">
      <c r="A508" s="52" t="s">
        <v>581</v>
      </c>
      <c r="B508" s="53">
        <v>84111020000120</v>
      </c>
      <c r="C508" s="55" t="s">
        <v>1204</v>
      </c>
      <c r="D508" s="54" t="s">
        <v>13</v>
      </c>
      <c r="E508" s="52" t="s">
        <v>14</v>
      </c>
      <c r="F508" s="59" t="s">
        <v>1206</v>
      </c>
      <c r="G508" s="79">
        <v>2632</v>
      </c>
      <c r="H508" s="79">
        <v>0</v>
      </c>
      <c r="I508" s="79">
        <v>2632</v>
      </c>
      <c r="K508" s="122"/>
    </row>
    <row r="509" spans="1:11" s="58" customFormat="1" ht="45">
      <c r="A509" s="52" t="s">
        <v>584</v>
      </c>
      <c r="B509" s="53">
        <v>13482516000161</v>
      </c>
      <c r="C509" s="55" t="s">
        <v>1207</v>
      </c>
      <c r="D509" s="54" t="s">
        <v>13</v>
      </c>
      <c r="E509" s="52" t="s">
        <v>14</v>
      </c>
      <c r="F509" s="59" t="s">
        <v>1208</v>
      </c>
      <c r="G509" s="79">
        <v>2518</v>
      </c>
      <c r="H509" s="79">
        <v>0</v>
      </c>
      <c r="I509" s="79">
        <v>2518</v>
      </c>
      <c r="K509" s="122"/>
    </row>
    <row r="510" spans="1:11" s="58" customFormat="1" ht="45">
      <c r="A510" s="52" t="s">
        <v>587</v>
      </c>
      <c r="B510" s="53">
        <v>45030413000157</v>
      </c>
      <c r="C510" s="55" t="s">
        <v>1209</v>
      </c>
      <c r="D510" s="54" t="s">
        <v>13</v>
      </c>
      <c r="E510" s="52" t="s">
        <v>14</v>
      </c>
      <c r="F510" s="59" t="s">
        <v>1210</v>
      </c>
      <c r="G510" s="79">
        <v>2760</v>
      </c>
      <c r="H510" s="79">
        <v>0</v>
      </c>
      <c r="I510" s="79">
        <v>2760</v>
      </c>
      <c r="K510" s="122"/>
    </row>
    <row r="511" spans="1:11" s="58" customFormat="1" ht="45">
      <c r="A511" s="52" t="s">
        <v>590</v>
      </c>
      <c r="B511" s="53">
        <v>44660577000103</v>
      </c>
      <c r="C511" s="55" t="s">
        <v>1211</v>
      </c>
      <c r="D511" s="54" t="s">
        <v>13</v>
      </c>
      <c r="E511" s="52" t="s">
        <v>14</v>
      </c>
      <c r="F511" s="59" t="s">
        <v>1212</v>
      </c>
      <c r="G511" s="79">
        <v>600</v>
      </c>
      <c r="H511" s="79">
        <v>0</v>
      </c>
      <c r="I511" s="79">
        <v>0</v>
      </c>
      <c r="K511" s="122"/>
    </row>
    <row r="512" spans="1:11" s="58" customFormat="1" ht="45">
      <c r="A512" s="52" t="s">
        <v>578</v>
      </c>
      <c r="B512" s="53">
        <v>30746178000147</v>
      </c>
      <c r="C512" s="55" t="s">
        <v>1213</v>
      </c>
      <c r="D512" s="54" t="s">
        <v>13</v>
      </c>
      <c r="E512" s="52" t="s">
        <v>14</v>
      </c>
      <c r="F512" s="59" t="s">
        <v>1214</v>
      </c>
      <c r="G512" s="79">
        <v>2088</v>
      </c>
      <c r="H512" s="79">
        <v>0</v>
      </c>
      <c r="I512" s="79">
        <v>2088</v>
      </c>
      <c r="K512" s="122"/>
    </row>
    <row r="513" spans="1:11" s="58" customFormat="1" ht="45">
      <c r="A513" s="52" t="s">
        <v>253</v>
      </c>
      <c r="B513" s="53">
        <v>27985750000116</v>
      </c>
      <c r="C513" s="55" t="s">
        <v>1215</v>
      </c>
      <c r="D513" s="54" t="s">
        <v>13</v>
      </c>
      <c r="E513" s="52" t="s">
        <v>14</v>
      </c>
      <c r="F513" s="59" t="s">
        <v>1216</v>
      </c>
      <c r="G513" s="79">
        <v>6436</v>
      </c>
      <c r="H513" s="79">
        <v>0</v>
      </c>
      <c r="I513" s="79">
        <v>6436</v>
      </c>
      <c r="K513" s="122"/>
    </row>
    <row r="514" spans="1:11" s="58" customFormat="1" ht="75">
      <c r="A514" s="52" t="s">
        <v>139</v>
      </c>
      <c r="B514" s="53">
        <v>81838018115</v>
      </c>
      <c r="C514" s="50" t="s">
        <v>1217</v>
      </c>
      <c r="D514" s="54" t="s">
        <v>18</v>
      </c>
      <c r="E514" s="52" t="s">
        <v>19</v>
      </c>
      <c r="F514" s="59" t="s">
        <v>1218</v>
      </c>
      <c r="G514" s="79">
        <v>31841.52</v>
      </c>
      <c r="H514" s="79">
        <v>3293.95</v>
      </c>
      <c r="I514" s="79">
        <v>15371.760000000002</v>
      </c>
      <c r="K514" s="122"/>
    </row>
    <row r="515" spans="1:11" s="58" customFormat="1" ht="45">
      <c r="A515" s="52" t="s">
        <v>584</v>
      </c>
      <c r="B515" s="53">
        <v>13482516000161</v>
      </c>
      <c r="C515" s="55" t="s">
        <v>1219</v>
      </c>
      <c r="D515" s="54" t="s">
        <v>13</v>
      </c>
      <c r="E515" s="52" t="s">
        <v>14</v>
      </c>
      <c r="F515" s="59" t="s">
        <v>1220</v>
      </c>
      <c r="G515" s="79">
        <v>1259</v>
      </c>
      <c r="H515" s="79">
        <v>0</v>
      </c>
      <c r="I515" s="79">
        <v>1259</v>
      </c>
      <c r="K515" s="122"/>
    </row>
    <row r="516" spans="1:11" s="58" customFormat="1" ht="75">
      <c r="A516" s="52" t="s">
        <v>139</v>
      </c>
      <c r="B516" s="53">
        <v>81838018115</v>
      </c>
      <c r="C516" s="50" t="s">
        <v>1221</v>
      </c>
      <c r="D516" s="54" t="s">
        <v>18</v>
      </c>
      <c r="E516" s="52" t="s">
        <v>19</v>
      </c>
      <c r="F516" s="59" t="s">
        <v>1222</v>
      </c>
      <c r="G516" s="79">
        <v>2994.5</v>
      </c>
      <c r="H516" s="79">
        <v>0</v>
      </c>
      <c r="I516" s="79">
        <v>2994.49</v>
      </c>
      <c r="K516" s="122"/>
    </row>
    <row r="517" spans="1:11" s="58" customFormat="1" ht="90">
      <c r="A517" s="52" t="s">
        <v>92</v>
      </c>
      <c r="B517" s="53">
        <v>40746380291</v>
      </c>
      <c r="C517" s="50" t="s">
        <v>1223</v>
      </c>
      <c r="D517" s="54" t="s">
        <v>18</v>
      </c>
      <c r="E517" s="52" t="s">
        <v>19</v>
      </c>
      <c r="F517" s="59" t="s">
        <v>1224</v>
      </c>
      <c r="G517" s="79">
        <v>3750</v>
      </c>
      <c r="H517" s="79">
        <v>0</v>
      </c>
      <c r="I517" s="79">
        <v>3750</v>
      </c>
      <c r="K517" s="122"/>
    </row>
    <row r="518" spans="1:11" s="58" customFormat="1" ht="60">
      <c r="A518" s="52" t="s">
        <v>104</v>
      </c>
      <c r="B518" s="53">
        <v>41037819000100</v>
      </c>
      <c r="C518" s="55" t="s">
        <v>1225</v>
      </c>
      <c r="D518" s="54" t="s">
        <v>13</v>
      </c>
      <c r="E518" s="52" t="s">
        <v>19</v>
      </c>
      <c r="F518" s="59" t="s">
        <v>1226</v>
      </c>
      <c r="G518" s="79">
        <v>4990</v>
      </c>
      <c r="H518" s="79">
        <v>0</v>
      </c>
      <c r="I518" s="79">
        <v>4990</v>
      </c>
      <c r="K518" s="122"/>
    </row>
    <row r="519" spans="1:11" s="58" customFormat="1" ht="75">
      <c r="A519" s="52" t="s">
        <v>202</v>
      </c>
      <c r="B519" s="53">
        <v>71575952220</v>
      </c>
      <c r="C519" s="55" t="s">
        <v>1227</v>
      </c>
      <c r="D519" s="54" t="s">
        <v>18</v>
      </c>
      <c r="E519" s="52" t="s">
        <v>166</v>
      </c>
      <c r="F519" s="59" t="s">
        <v>1228</v>
      </c>
      <c r="G519" s="79">
        <v>289.23</v>
      </c>
      <c r="H519" s="79">
        <v>0</v>
      </c>
      <c r="I519" s="79">
        <v>289.23</v>
      </c>
      <c r="K519" s="122"/>
    </row>
    <row r="520" spans="1:11" s="58" customFormat="1" ht="75">
      <c r="A520" s="52" t="s">
        <v>430</v>
      </c>
      <c r="B520" s="53">
        <v>7618522200</v>
      </c>
      <c r="C520" s="55" t="s">
        <v>1229</v>
      </c>
      <c r="D520" s="54" t="s">
        <v>18</v>
      </c>
      <c r="E520" s="52" t="s">
        <v>166</v>
      </c>
      <c r="F520" s="59" t="s">
        <v>1230</v>
      </c>
      <c r="G520" s="79">
        <v>289.20999999999998</v>
      </c>
      <c r="H520" s="79">
        <v>0</v>
      </c>
      <c r="I520" s="79">
        <v>289.20999999999998</v>
      </c>
      <c r="K520" s="122"/>
    </row>
    <row r="521" spans="1:11" s="58" customFormat="1" ht="90">
      <c r="A521" s="52" t="s">
        <v>417</v>
      </c>
      <c r="B521" s="53">
        <v>68544650287</v>
      </c>
      <c r="C521" s="55" t="s">
        <v>1231</v>
      </c>
      <c r="D521" s="54" t="s">
        <v>18</v>
      </c>
      <c r="E521" s="52" t="s">
        <v>166</v>
      </c>
      <c r="F521" s="59" t="s">
        <v>1232</v>
      </c>
      <c r="G521" s="79">
        <v>289.23</v>
      </c>
      <c r="H521" s="79">
        <v>0</v>
      </c>
      <c r="I521" s="79">
        <v>289.23</v>
      </c>
      <c r="K521" s="122"/>
    </row>
    <row r="522" spans="1:11" s="58" customFormat="1" ht="75">
      <c r="A522" s="52" t="s">
        <v>578</v>
      </c>
      <c r="B522" s="53">
        <v>30746178000147</v>
      </c>
      <c r="C522" s="55" t="s">
        <v>1233</v>
      </c>
      <c r="D522" s="54" t="s">
        <v>13</v>
      </c>
      <c r="E522" s="52" t="s">
        <v>14</v>
      </c>
      <c r="F522" s="59" t="s">
        <v>1234</v>
      </c>
      <c r="G522" s="79">
        <v>2845</v>
      </c>
      <c r="H522" s="79">
        <v>0</v>
      </c>
      <c r="I522" s="79">
        <v>2845</v>
      </c>
      <c r="K522" s="122"/>
    </row>
    <row r="523" spans="1:11" s="58" customFormat="1" ht="90">
      <c r="A523" s="52" t="s">
        <v>607</v>
      </c>
      <c r="B523" s="53">
        <v>84499755000172</v>
      </c>
      <c r="C523" s="55" t="s">
        <v>1235</v>
      </c>
      <c r="D523" s="54" t="s">
        <v>13</v>
      </c>
      <c r="E523" s="52" t="s">
        <v>14</v>
      </c>
      <c r="F523" s="59" t="s">
        <v>1236</v>
      </c>
      <c r="G523" s="79">
        <v>460</v>
      </c>
      <c r="H523" s="79">
        <v>0</v>
      </c>
      <c r="I523" s="79">
        <v>460</v>
      </c>
      <c r="K523" s="122"/>
    </row>
    <row r="524" spans="1:11" s="58" customFormat="1" ht="90">
      <c r="A524" s="52" t="s">
        <v>607</v>
      </c>
      <c r="B524" s="53">
        <v>84499755000172</v>
      </c>
      <c r="C524" s="55" t="s">
        <v>1237</v>
      </c>
      <c r="D524" s="54" t="s">
        <v>13</v>
      </c>
      <c r="E524" s="52" t="s">
        <v>14</v>
      </c>
      <c r="F524" s="59" t="s">
        <v>1238</v>
      </c>
      <c r="G524" s="79">
        <v>2035.1</v>
      </c>
      <c r="H524" s="79">
        <v>0</v>
      </c>
      <c r="I524" s="79">
        <v>0</v>
      </c>
      <c r="K524" s="122"/>
    </row>
    <row r="525" spans="1:11" s="58" customFormat="1" ht="90">
      <c r="A525" s="52" t="s">
        <v>633</v>
      </c>
      <c r="B525" s="53">
        <v>10855056000181</v>
      </c>
      <c r="C525" s="55" t="s">
        <v>1239</v>
      </c>
      <c r="D525" s="54" t="s">
        <v>13</v>
      </c>
      <c r="E525" s="52" t="s">
        <v>14</v>
      </c>
      <c r="F525" s="59" t="s">
        <v>1240</v>
      </c>
      <c r="G525" s="79">
        <v>739</v>
      </c>
      <c r="H525" s="79">
        <v>0</v>
      </c>
      <c r="I525" s="79">
        <v>0</v>
      </c>
      <c r="K525" s="122"/>
    </row>
    <row r="526" spans="1:11" s="58" customFormat="1" ht="90">
      <c r="A526" s="52" t="s">
        <v>640</v>
      </c>
      <c r="B526" s="53">
        <v>41046531000100</v>
      </c>
      <c r="C526" s="55" t="s">
        <v>1241</v>
      </c>
      <c r="D526" s="54" t="s">
        <v>13</v>
      </c>
      <c r="E526" s="52" t="s">
        <v>14</v>
      </c>
      <c r="F526" s="59" t="s">
        <v>1242</v>
      </c>
      <c r="G526" s="79">
        <v>350</v>
      </c>
      <c r="H526" s="79">
        <v>0</v>
      </c>
      <c r="I526" s="79">
        <v>350</v>
      </c>
      <c r="K526" s="122"/>
    </row>
    <row r="527" spans="1:11" s="58" customFormat="1" ht="90">
      <c r="A527" s="52" t="s">
        <v>590</v>
      </c>
      <c r="B527" s="53">
        <v>44660577000103</v>
      </c>
      <c r="C527" s="55" t="s">
        <v>1243</v>
      </c>
      <c r="D527" s="54" t="s">
        <v>13</v>
      </c>
      <c r="E527" s="52" t="s">
        <v>14</v>
      </c>
      <c r="F527" s="59" t="s">
        <v>1244</v>
      </c>
      <c r="G527" s="79">
        <v>600</v>
      </c>
      <c r="H527" s="79">
        <v>0</v>
      </c>
      <c r="I527" s="79">
        <v>0</v>
      </c>
      <c r="K527" s="122"/>
    </row>
    <row r="528" spans="1:11" s="58" customFormat="1" ht="105">
      <c r="A528" s="52" t="s">
        <v>584</v>
      </c>
      <c r="B528" s="53">
        <v>13482516000161</v>
      </c>
      <c r="C528" s="55" t="s">
        <v>1245</v>
      </c>
      <c r="D528" s="54" t="s">
        <v>13</v>
      </c>
      <c r="E528" s="52" t="s">
        <v>14</v>
      </c>
      <c r="F528" s="59" t="s">
        <v>1246</v>
      </c>
      <c r="G528" s="79">
        <v>743</v>
      </c>
      <c r="H528" s="79">
        <v>0</v>
      </c>
      <c r="I528" s="79">
        <v>743</v>
      </c>
      <c r="K528" s="122"/>
    </row>
    <row r="529" spans="1:11" s="58" customFormat="1" ht="60">
      <c r="A529" s="52" t="s">
        <v>1247</v>
      </c>
      <c r="B529" s="53">
        <v>43090137000197</v>
      </c>
      <c r="C529" s="55" t="s">
        <v>1248</v>
      </c>
      <c r="D529" s="54" t="s">
        <v>13</v>
      </c>
      <c r="E529" s="52" t="s">
        <v>19</v>
      </c>
      <c r="F529" s="59" t="s">
        <v>1249</v>
      </c>
      <c r="G529" s="79">
        <v>3500</v>
      </c>
      <c r="H529" s="79">
        <v>0</v>
      </c>
      <c r="I529" s="79">
        <v>3500</v>
      </c>
      <c r="K529" s="122"/>
    </row>
    <row r="530" spans="1:11" s="58" customFormat="1" ht="75">
      <c r="A530" s="52" t="s">
        <v>598</v>
      </c>
      <c r="B530" s="53">
        <v>7741892000120</v>
      </c>
      <c r="C530" s="55" t="s">
        <v>1250</v>
      </c>
      <c r="D530" s="54" t="s">
        <v>13</v>
      </c>
      <c r="E530" s="52" t="s">
        <v>14</v>
      </c>
      <c r="F530" s="59" t="s">
        <v>1251</v>
      </c>
      <c r="G530" s="79">
        <v>1335.11</v>
      </c>
      <c r="H530" s="79">
        <v>0</v>
      </c>
      <c r="I530" s="79">
        <v>0</v>
      </c>
      <c r="K530" s="122"/>
    </row>
    <row r="531" spans="1:11" s="58" customFormat="1" ht="90">
      <c r="A531" s="52" t="s">
        <v>253</v>
      </c>
      <c r="B531" s="53">
        <v>27985750000116</v>
      </c>
      <c r="C531" s="55" t="s">
        <v>1252</v>
      </c>
      <c r="D531" s="54" t="s">
        <v>13</v>
      </c>
      <c r="E531" s="52" t="s">
        <v>14</v>
      </c>
      <c r="F531" s="59" t="s">
        <v>1253</v>
      </c>
      <c r="G531" s="79">
        <v>5538</v>
      </c>
      <c r="H531" s="79">
        <v>0</v>
      </c>
      <c r="I531" s="79">
        <v>5538</v>
      </c>
      <c r="K531" s="122"/>
    </row>
    <row r="532" spans="1:11" s="58" customFormat="1" ht="75">
      <c r="A532" s="52" t="s">
        <v>253</v>
      </c>
      <c r="B532" s="53">
        <v>27985750000116</v>
      </c>
      <c r="C532" s="55" t="s">
        <v>1254</v>
      </c>
      <c r="D532" s="54" t="s">
        <v>13</v>
      </c>
      <c r="E532" s="52" t="s">
        <v>14</v>
      </c>
      <c r="F532" s="59" t="s">
        <v>1255</v>
      </c>
      <c r="G532" s="79">
        <v>34054</v>
      </c>
      <c r="H532" s="79">
        <v>0</v>
      </c>
      <c r="I532" s="79">
        <v>34054</v>
      </c>
      <c r="K532" s="122"/>
    </row>
    <row r="533" spans="1:11" s="58" customFormat="1" ht="90">
      <c r="A533" s="52" t="s">
        <v>578</v>
      </c>
      <c r="B533" s="53">
        <v>30746178000147</v>
      </c>
      <c r="C533" s="55" t="s">
        <v>1256</v>
      </c>
      <c r="D533" s="54" t="s">
        <v>13</v>
      </c>
      <c r="E533" s="52" t="s">
        <v>14</v>
      </c>
      <c r="F533" s="59" t="s">
        <v>1257</v>
      </c>
      <c r="G533" s="79">
        <v>2089.14</v>
      </c>
      <c r="H533" s="79">
        <v>0</v>
      </c>
      <c r="I533" s="79">
        <v>2089.14</v>
      </c>
      <c r="K533" s="122"/>
    </row>
    <row r="534" spans="1:11" s="58" customFormat="1" ht="90">
      <c r="A534" s="52" t="s">
        <v>587</v>
      </c>
      <c r="B534" s="53">
        <v>45030413000157</v>
      </c>
      <c r="C534" s="55" t="s">
        <v>1258</v>
      </c>
      <c r="D534" s="54" t="s">
        <v>13</v>
      </c>
      <c r="E534" s="52" t="s">
        <v>14</v>
      </c>
      <c r="F534" s="59" t="s">
        <v>1259</v>
      </c>
      <c r="G534" s="79">
        <v>4000</v>
      </c>
      <c r="H534" s="79">
        <v>0</v>
      </c>
      <c r="I534" s="79">
        <v>4000</v>
      </c>
      <c r="K534" s="122"/>
    </row>
    <row r="535" spans="1:11" s="58" customFormat="1" ht="90">
      <c r="A535" s="52" t="s">
        <v>587</v>
      </c>
      <c r="B535" s="53">
        <v>45030413000157</v>
      </c>
      <c r="C535" s="55" t="s">
        <v>1260</v>
      </c>
      <c r="D535" s="54" t="s">
        <v>18</v>
      </c>
      <c r="E535" s="52" t="s">
        <v>166</v>
      </c>
      <c r="F535" s="59" t="s">
        <v>1261</v>
      </c>
      <c r="G535" s="79">
        <v>5520</v>
      </c>
      <c r="H535" s="79">
        <v>0</v>
      </c>
      <c r="I535" s="79">
        <v>5520</v>
      </c>
      <c r="K535" s="122"/>
    </row>
    <row r="536" spans="1:11" s="58" customFormat="1" ht="75">
      <c r="A536" s="52" t="s">
        <v>593</v>
      </c>
      <c r="B536" s="53">
        <v>10614075000116</v>
      </c>
      <c r="C536" s="55" t="s">
        <v>1262</v>
      </c>
      <c r="D536" s="54" t="s">
        <v>13</v>
      </c>
      <c r="E536" s="52" t="s">
        <v>14</v>
      </c>
      <c r="F536" s="59" t="s">
        <v>1263</v>
      </c>
      <c r="G536" s="79">
        <v>407</v>
      </c>
      <c r="H536" s="79">
        <v>0</v>
      </c>
      <c r="I536" s="79">
        <v>407</v>
      </c>
      <c r="K536" s="122"/>
    </row>
    <row r="537" spans="1:11" s="58" customFormat="1" ht="45">
      <c r="A537" s="52" t="s">
        <v>1264</v>
      </c>
      <c r="B537" s="53">
        <v>2844344000102</v>
      </c>
      <c r="C537" s="55" t="s">
        <v>1265</v>
      </c>
      <c r="D537" s="54" t="s">
        <v>18</v>
      </c>
      <c r="E537" s="52" t="s">
        <v>166</v>
      </c>
      <c r="F537" s="59" t="s">
        <v>1266</v>
      </c>
      <c r="G537" s="79">
        <v>409310.34</v>
      </c>
      <c r="H537" s="79">
        <v>409310.34</v>
      </c>
      <c r="I537" s="79">
        <v>409310.34</v>
      </c>
      <c r="K537" s="122"/>
    </row>
    <row r="538" spans="1:11" s="58" customFormat="1" ht="90">
      <c r="A538" s="52" t="s">
        <v>1267</v>
      </c>
      <c r="B538" s="53">
        <v>6539432000151</v>
      </c>
      <c r="C538" s="50" t="s">
        <v>1268</v>
      </c>
      <c r="D538" s="54" t="s">
        <v>13</v>
      </c>
      <c r="E538" s="52" t="s">
        <v>14</v>
      </c>
      <c r="F538" s="59" t="s">
        <v>1269</v>
      </c>
      <c r="G538" s="79">
        <v>57253.26</v>
      </c>
      <c r="H538" s="79">
        <v>0</v>
      </c>
      <c r="I538" s="79">
        <v>57253.26</v>
      </c>
      <c r="K538" s="122"/>
    </row>
    <row r="539" spans="1:11" s="58" customFormat="1" ht="60">
      <c r="A539" s="52" t="s">
        <v>205</v>
      </c>
      <c r="B539" s="53">
        <v>34267336253</v>
      </c>
      <c r="C539" s="55" t="s">
        <v>1270</v>
      </c>
      <c r="D539" s="54" t="s">
        <v>18</v>
      </c>
      <c r="E539" s="52" t="s">
        <v>166</v>
      </c>
      <c r="F539" s="59" t="s">
        <v>1271</v>
      </c>
      <c r="G539" s="79">
        <v>3181.58</v>
      </c>
      <c r="H539" s="79">
        <v>0</v>
      </c>
      <c r="I539" s="79">
        <v>3181.58</v>
      </c>
      <c r="K539" s="122"/>
    </row>
    <row r="540" spans="1:11" s="58" customFormat="1" ht="90">
      <c r="A540" s="52" t="s">
        <v>1272</v>
      </c>
      <c r="B540" s="53">
        <v>7455186215</v>
      </c>
      <c r="C540" s="55" t="s">
        <v>1273</v>
      </c>
      <c r="D540" s="54" t="s">
        <v>18</v>
      </c>
      <c r="E540" s="52" t="s">
        <v>166</v>
      </c>
      <c r="F540" s="59" t="s">
        <v>1274</v>
      </c>
      <c r="G540" s="79">
        <v>4633.72</v>
      </c>
      <c r="H540" s="79">
        <v>0</v>
      </c>
      <c r="I540" s="79">
        <v>4633.72</v>
      </c>
      <c r="K540" s="122"/>
    </row>
    <row r="541" spans="1:11" s="58" customFormat="1" ht="90">
      <c r="A541" s="52" t="s">
        <v>752</v>
      </c>
      <c r="B541" s="53">
        <v>87584220134</v>
      </c>
      <c r="C541" s="55" t="s">
        <v>1275</v>
      </c>
      <c r="D541" s="54" t="s">
        <v>18</v>
      </c>
      <c r="E541" s="52" t="s">
        <v>166</v>
      </c>
      <c r="F541" s="59" t="s">
        <v>1276</v>
      </c>
      <c r="G541" s="79">
        <v>3484</v>
      </c>
      <c r="H541" s="79">
        <v>0</v>
      </c>
      <c r="I541" s="79">
        <v>3484</v>
      </c>
      <c r="K541" s="122"/>
    </row>
    <row r="542" spans="1:11" s="58" customFormat="1" ht="75">
      <c r="A542" s="52" t="s">
        <v>214</v>
      </c>
      <c r="B542" s="53">
        <v>33574286287</v>
      </c>
      <c r="C542" s="55" t="s">
        <v>1277</v>
      </c>
      <c r="D542" s="54" t="s">
        <v>18</v>
      </c>
      <c r="E542" s="52" t="s">
        <v>166</v>
      </c>
      <c r="F542" s="59" t="s">
        <v>1278</v>
      </c>
      <c r="G542" s="79">
        <v>536.19000000000005</v>
      </c>
      <c r="H542" s="79">
        <v>0</v>
      </c>
      <c r="I542" s="79">
        <v>536.19000000000005</v>
      </c>
      <c r="K542" s="122"/>
    </row>
    <row r="543" spans="1:11" s="58" customFormat="1" ht="165">
      <c r="A543" s="52" t="s">
        <v>265</v>
      </c>
      <c r="B543" s="53" t="s">
        <v>266</v>
      </c>
      <c r="C543" s="55" t="s">
        <v>1279</v>
      </c>
      <c r="D543" s="54" t="s">
        <v>18</v>
      </c>
      <c r="E543" s="52" t="s">
        <v>166</v>
      </c>
      <c r="F543" s="59" t="s">
        <v>1280</v>
      </c>
      <c r="G543" s="79">
        <v>1694850.99</v>
      </c>
      <c r="H543" s="79">
        <v>0</v>
      </c>
      <c r="I543" s="79">
        <v>1694850.99</v>
      </c>
      <c r="K543" s="122"/>
    </row>
    <row r="544" spans="1:11" s="58" customFormat="1" ht="75">
      <c r="A544" s="52" t="s">
        <v>205</v>
      </c>
      <c r="B544" s="53">
        <v>34267336253</v>
      </c>
      <c r="C544" s="55" t="s">
        <v>1281</v>
      </c>
      <c r="D544" s="54" t="s">
        <v>18</v>
      </c>
      <c r="E544" s="52" t="s">
        <v>166</v>
      </c>
      <c r="F544" s="59" t="s">
        <v>1282</v>
      </c>
      <c r="G544" s="79">
        <v>2603.11</v>
      </c>
      <c r="H544" s="79">
        <v>0</v>
      </c>
      <c r="I544" s="79">
        <v>2603.11</v>
      </c>
      <c r="K544" s="122"/>
    </row>
    <row r="545" spans="1:11" s="58" customFormat="1" ht="75">
      <c r="A545" s="52" t="s">
        <v>430</v>
      </c>
      <c r="B545" s="53">
        <v>7618522200</v>
      </c>
      <c r="C545" s="55" t="s">
        <v>1283</v>
      </c>
      <c r="D545" s="54" t="s">
        <v>18</v>
      </c>
      <c r="E545" s="52" t="s">
        <v>166</v>
      </c>
      <c r="F545" s="59" t="s">
        <v>1284</v>
      </c>
      <c r="G545" s="79">
        <v>2602.89</v>
      </c>
      <c r="H545" s="79">
        <v>0</v>
      </c>
      <c r="I545" s="79">
        <v>2602.89</v>
      </c>
      <c r="K545" s="122"/>
    </row>
    <row r="546" spans="1:11" s="58" customFormat="1" ht="90">
      <c r="A546" s="52" t="s">
        <v>1132</v>
      </c>
      <c r="B546" s="53">
        <v>40502554215</v>
      </c>
      <c r="C546" s="55" t="s">
        <v>1285</v>
      </c>
      <c r="D546" s="54" t="s">
        <v>18</v>
      </c>
      <c r="E546" s="52" t="s">
        <v>166</v>
      </c>
      <c r="F546" s="59" t="s">
        <v>1286</v>
      </c>
      <c r="G546" s="79">
        <v>2933.9</v>
      </c>
      <c r="H546" s="79">
        <v>0</v>
      </c>
      <c r="I546" s="79">
        <v>2933.9</v>
      </c>
      <c r="K546" s="122"/>
    </row>
    <row r="547" spans="1:11" s="58" customFormat="1" ht="90">
      <c r="A547" s="52" t="s">
        <v>1287</v>
      </c>
      <c r="B547" s="53">
        <v>70948798220</v>
      </c>
      <c r="C547" s="55" t="s">
        <v>1288</v>
      </c>
      <c r="D547" s="54" t="s">
        <v>18</v>
      </c>
      <c r="E547" s="52" t="s">
        <v>166</v>
      </c>
      <c r="F547" s="59" t="s">
        <v>1289</v>
      </c>
      <c r="G547" s="79">
        <v>2787.2</v>
      </c>
      <c r="H547" s="79">
        <v>0</v>
      </c>
      <c r="I547" s="79">
        <v>2787.2</v>
      </c>
      <c r="K547" s="122"/>
    </row>
    <row r="548" spans="1:11" s="58" customFormat="1" ht="90">
      <c r="A548" s="52" t="s">
        <v>1290</v>
      </c>
      <c r="B548" s="53">
        <v>43719996204</v>
      </c>
      <c r="C548" s="55" t="s">
        <v>1291</v>
      </c>
      <c r="D548" s="54" t="s">
        <v>18</v>
      </c>
      <c r="E548" s="52" t="s">
        <v>166</v>
      </c>
      <c r="F548" s="59" t="s">
        <v>1292</v>
      </c>
      <c r="G548" s="79">
        <v>3484</v>
      </c>
      <c r="H548" s="79">
        <v>0</v>
      </c>
      <c r="I548" s="79">
        <v>3484</v>
      </c>
      <c r="K548" s="122"/>
    </row>
    <row r="549" spans="1:11" s="58" customFormat="1" ht="60">
      <c r="A549" s="52" t="s">
        <v>516</v>
      </c>
      <c r="B549" s="53">
        <v>17693454420</v>
      </c>
      <c r="C549" s="55" t="s">
        <v>1293</v>
      </c>
      <c r="D549" s="54" t="s">
        <v>18</v>
      </c>
      <c r="E549" s="52" t="s">
        <v>166</v>
      </c>
      <c r="F549" s="59" t="s">
        <v>1294</v>
      </c>
      <c r="G549" s="79">
        <v>3667.37</v>
      </c>
      <c r="H549" s="79">
        <v>0</v>
      </c>
      <c r="I549" s="79">
        <v>3667.37</v>
      </c>
      <c r="K549" s="122"/>
    </row>
    <row r="550" spans="1:11" s="58" customFormat="1" ht="60">
      <c r="A550" s="52" t="s">
        <v>449</v>
      </c>
      <c r="B550" s="53">
        <v>23407581220</v>
      </c>
      <c r="C550" s="55" t="s">
        <v>1295</v>
      </c>
      <c r="D550" s="54" t="s">
        <v>18</v>
      </c>
      <c r="E550" s="52" t="s">
        <v>166</v>
      </c>
      <c r="F550" s="59" t="s">
        <v>1296</v>
      </c>
      <c r="G550" s="79">
        <v>2200.42</v>
      </c>
      <c r="H550" s="79">
        <v>0</v>
      </c>
      <c r="I550" s="79">
        <v>2200.42</v>
      </c>
      <c r="K550" s="122"/>
    </row>
    <row r="551" spans="1:11" s="58" customFormat="1" ht="75">
      <c r="A551" s="52" t="s">
        <v>214</v>
      </c>
      <c r="B551" s="53">
        <v>33574286287</v>
      </c>
      <c r="C551" s="55" t="s">
        <v>1297</v>
      </c>
      <c r="D551" s="54" t="s">
        <v>18</v>
      </c>
      <c r="E551" s="52" t="s">
        <v>166</v>
      </c>
      <c r="F551" s="59" t="s">
        <v>1298</v>
      </c>
      <c r="G551" s="79">
        <v>1072.3800000000001</v>
      </c>
      <c r="H551" s="79">
        <v>0</v>
      </c>
      <c r="I551" s="79">
        <v>1072.3800000000001</v>
      </c>
      <c r="K551" s="122"/>
    </row>
    <row r="552" spans="1:11" s="58" customFormat="1" ht="60">
      <c r="A552" s="52" t="s">
        <v>1299</v>
      </c>
      <c r="B552" s="53">
        <v>64197972253</v>
      </c>
      <c r="C552" s="55" t="s">
        <v>1300</v>
      </c>
      <c r="D552" s="54" t="s">
        <v>18</v>
      </c>
      <c r="E552" s="52" t="s">
        <v>166</v>
      </c>
      <c r="F552" s="59" t="s">
        <v>1301</v>
      </c>
      <c r="G552" s="79">
        <v>4402.05</v>
      </c>
      <c r="H552" s="79">
        <v>0</v>
      </c>
      <c r="I552" s="79">
        <v>0</v>
      </c>
      <c r="K552" s="122"/>
    </row>
    <row r="553" spans="1:11" s="58" customFormat="1" ht="75">
      <c r="A553" s="52" t="s">
        <v>425</v>
      </c>
      <c r="B553" s="53">
        <v>82548250253</v>
      </c>
      <c r="C553" s="55" t="s">
        <v>1302</v>
      </c>
      <c r="D553" s="54" t="s">
        <v>18</v>
      </c>
      <c r="E553" s="52" t="s">
        <v>166</v>
      </c>
      <c r="F553" s="59" t="s">
        <v>1303</v>
      </c>
      <c r="G553" s="79">
        <v>2603.16</v>
      </c>
      <c r="H553" s="79">
        <v>0</v>
      </c>
      <c r="I553" s="79">
        <v>2603.16</v>
      </c>
      <c r="K553" s="122"/>
    </row>
    <row r="554" spans="1:11" s="58" customFormat="1" ht="75">
      <c r="A554" s="52" t="s">
        <v>1057</v>
      </c>
      <c r="B554" s="53">
        <v>68450249287</v>
      </c>
      <c r="C554" s="55" t="s">
        <v>1304</v>
      </c>
      <c r="D554" s="54" t="s">
        <v>18</v>
      </c>
      <c r="E554" s="52" t="s">
        <v>166</v>
      </c>
      <c r="F554" s="59" t="s">
        <v>1305</v>
      </c>
      <c r="G554" s="79">
        <v>2603.11</v>
      </c>
      <c r="H554" s="79">
        <v>0</v>
      </c>
      <c r="I554" s="79">
        <v>2603.11</v>
      </c>
      <c r="K554" s="122"/>
    </row>
    <row r="555" spans="1:11" s="58" customFormat="1" ht="60">
      <c r="A555" s="52" t="s">
        <v>752</v>
      </c>
      <c r="B555" s="53">
        <v>87584220134</v>
      </c>
      <c r="C555" s="55" t="s">
        <v>1306</v>
      </c>
      <c r="D555" s="54" t="s">
        <v>18</v>
      </c>
      <c r="E555" s="52" t="s">
        <v>166</v>
      </c>
      <c r="F555" s="59" t="s">
        <v>1307</v>
      </c>
      <c r="G555" s="79">
        <v>4877.6000000000004</v>
      </c>
      <c r="H555" s="79">
        <v>0</v>
      </c>
      <c r="I555" s="79">
        <v>4877.6000000000004</v>
      </c>
      <c r="K555" s="122"/>
    </row>
    <row r="556" spans="1:11" s="58" customFormat="1" ht="75">
      <c r="A556" s="52" t="s">
        <v>1308</v>
      </c>
      <c r="B556" s="53">
        <v>32126271234</v>
      </c>
      <c r="C556" s="55" t="s">
        <v>1309</v>
      </c>
      <c r="D556" s="54" t="s">
        <v>18</v>
      </c>
      <c r="E556" s="52" t="s">
        <v>166</v>
      </c>
      <c r="F556" s="59" t="s">
        <v>1310</v>
      </c>
      <c r="G556" s="79">
        <v>3574.57</v>
      </c>
      <c r="H556" s="79">
        <v>0</v>
      </c>
      <c r="I556" s="79">
        <v>3574.57</v>
      </c>
      <c r="K556" s="122"/>
    </row>
    <row r="557" spans="1:11" s="58" customFormat="1" ht="75">
      <c r="A557" s="52" t="s">
        <v>1287</v>
      </c>
      <c r="B557" s="53">
        <v>70948798220</v>
      </c>
      <c r="C557" s="55" t="s">
        <v>1311</v>
      </c>
      <c r="D557" s="54" t="s">
        <v>18</v>
      </c>
      <c r="E557" s="52" t="s">
        <v>166</v>
      </c>
      <c r="F557" s="59" t="s">
        <v>1312</v>
      </c>
      <c r="G557" s="79">
        <v>5030.92</v>
      </c>
      <c r="H557" s="79">
        <v>0</v>
      </c>
      <c r="I557" s="79">
        <v>5030.92</v>
      </c>
      <c r="K557" s="122"/>
    </row>
    <row r="558" spans="1:11" s="58" customFormat="1" ht="75">
      <c r="A558" s="52" t="s">
        <v>1313</v>
      </c>
      <c r="B558" s="53">
        <v>34747931287</v>
      </c>
      <c r="C558" s="55" t="s">
        <v>1314</v>
      </c>
      <c r="D558" s="54" t="s">
        <v>18</v>
      </c>
      <c r="E558" s="52" t="s">
        <v>166</v>
      </c>
      <c r="F558" s="59" t="s">
        <v>1315</v>
      </c>
      <c r="G558" s="79">
        <v>3144.32</v>
      </c>
      <c r="H558" s="79">
        <v>0</v>
      </c>
      <c r="I558" s="79">
        <v>3144.32</v>
      </c>
      <c r="K558" s="122"/>
    </row>
    <row r="559" spans="1:11" s="58" customFormat="1" ht="75">
      <c r="A559" s="52" t="s">
        <v>732</v>
      </c>
      <c r="B559" s="53">
        <v>34477381204</v>
      </c>
      <c r="C559" s="55" t="s">
        <v>1316</v>
      </c>
      <c r="D559" s="54" t="s">
        <v>18</v>
      </c>
      <c r="E559" s="52" t="s">
        <v>166</v>
      </c>
      <c r="F559" s="59" t="s">
        <v>1317</v>
      </c>
      <c r="G559" s="79">
        <v>1528.14</v>
      </c>
      <c r="H559" s="79">
        <v>0</v>
      </c>
      <c r="I559" s="79">
        <v>1528.14</v>
      </c>
      <c r="K559" s="122"/>
    </row>
    <row r="560" spans="1:11" s="58" customFormat="1" ht="75">
      <c r="A560" s="52" t="s">
        <v>1022</v>
      </c>
      <c r="B560" s="53">
        <v>52498107215</v>
      </c>
      <c r="C560" s="55" t="s">
        <v>1318</v>
      </c>
      <c r="D560" s="54" t="s">
        <v>18</v>
      </c>
      <c r="E560" s="52" t="s">
        <v>166</v>
      </c>
      <c r="F560" s="59" t="s">
        <v>1319</v>
      </c>
      <c r="G560" s="79">
        <v>1735.41</v>
      </c>
      <c r="H560" s="79">
        <v>0</v>
      </c>
      <c r="I560" s="79">
        <v>1735.41</v>
      </c>
      <c r="K560" s="122"/>
    </row>
    <row r="561" spans="1:11" s="58" customFormat="1" ht="90">
      <c r="A561" s="52" t="s">
        <v>726</v>
      </c>
      <c r="B561" s="53">
        <v>43854850204</v>
      </c>
      <c r="C561" s="55" t="s">
        <v>1320</v>
      </c>
      <c r="D561" s="54" t="s">
        <v>18</v>
      </c>
      <c r="E561" s="52" t="s">
        <v>166</v>
      </c>
      <c r="F561" s="59" t="s">
        <v>1321</v>
      </c>
      <c r="G561" s="79">
        <v>4402.05</v>
      </c>
      <c r="H561" s="79">
        <v>0</v>
      </c>
      <c r="I561" s="79">
        <v>4402.05</v>
      </c>
      <c r="K561" s="122"/>
    </row>
    <row r="562" spans="1:11" s="58" customFormat="1" ht="60">
      <c r="A562" s="52" t="s">
        <v>278</v>
      </c>
      <c r="B562" s="53">
        <v>7637990000112</v>
      </c>
      <c r="C562" s="55" t="s">
        <v>1322</v>
      </c>
      <c r="D562" s="54" t="s">
        <v>18</v>
      </c>
      <c r="E562" s="52" t="s">
        <v>166</v>
      </c>
      <c r="F562" s="59" t="s">
        <v>1323</v>
      </c>
      <c r="G562" s="79">
        <v>251.72</v>
      </c>
      <c r="H562" s="79">
        <v>0</v>
      </c>
      <c r="I562" s="79">
        <v>251.72</v>
      </c>
      <c r="K562" s="122"/>
    </row>
    <row r="563" spans="1:11" s="58" customFormat="1" ht="60">
      <c r="A563" s="52" t="s">
        <v>630</v>
      </c>
      <c r="B563" s="53">
        <v>12316919000178</v>
      </c>
      <c r="C563" s="55" t="s">
        <v>1324</v>
      </c>
      <c r="D563" s="54" t="s">
        <v>18</v>
      </c>
      <c r="E563" s="52" t="s">
        <v>166</v>
      </c>
      <c r="F563" s="59" t="s">
        <v>1325</v>
      </c>
      <c r="G563" s="79">
        <v>242.15</v>
      </c>
      <c r="H563" s="79">
        <v>242.15</v>
      </c>
      <c r="I563" s="79">
        <v>242.15</v>
      </c>
      <c r="K563" s="122"/>
    </row>
    <row r="564" spans="1:11" s="58" customFormat="1" ht="90">
      <c r="A564" s="52" t="s">
        <v>581</v>
      </c>
      <c r="B564" s="53">
        <v>84111020000120</v>
      </c>
      <c r="C564" s="55" t="s">
        <v>1326</v>
      </c>
      <c r="D564" s="54" t="s">
        <v>13</v>
      </c>
      <c r="E564" s="52" t="s">
        <v>14</v>
      </c>
      <c r="F564" s="59" t="s">
        <v>1327</v>
      </c>
      <c r="G564" s="79">
        <v>1449</v>
      </c>
      <c r="H564" s="79">
        <v>0</v>
      </c>
      <c r="I564" s="79">
        <v>1449</v>
      </c>
      <c r="K564" s="122"/>
    </row>
    <row r="565" spans="1:11" s="58" customFormat="1" ht="90">
      <c r="A565" s="52" t="s">
        <v>578</v>
      </c>
      <c r="B565" s="53">
        <v>30746178000147</v>
      </c>
      <c r="C565" s="55" t="s">
        <v>1328</v>
      </c>
      <c r="D565" s="54" t="s">
        <v>13</v>
      </c>
      <c r="E565" s="52" t="s">
        <v>14</v>
      </c>
      <c r="F565" s="59" t="s">
        <v>1329</v>
      </c>
      <c r="G565" s="79">
        <v>1138</v>
      </c>
      <c r="H565" s="79">
        <v>0</v>
      </c>
      <c r="I565" s="79">
        <v>1138</v>
      </c>
      <c r="K565" s="122"/>
    </row>
    <row r="566" spans="1:11" s="58" customFormat="1" ht="60">
      <c r="A566" s="52" t="s">
        <v>1264</v>
      </c>
      <c r="B566" s="53">
        <v>2844344000102</v>
      </c>
      <c r="C566" s="55" t="s">
        <v>1330</v>
      </c>
      <c r="D566" s="54" t="s">
        <v>18</v>
      </c>
      <c r="E566" s="52" t="s">
        <v>166</v>
      </c>
      <c r="F566" s="59" t="s">
        <v>1331</v>
      </c>
      <c r="G566" s="79">
        <v>464597.49</v>
      </c>
      <c r="H566" s="79">
        <v>464597.49</v>
      </c>
      <c r="I566" s="79">
        <v>464597.49</v>
      </c>
      <c r="K566" s="122"/>
    </row>
    <row r="567" spans="1:11" s="58" customFormat="1" ht="60">
      <c r="A567" s="52" t="s">
        <v>1264</v>
      </c>
      <c r="B567" s="53">
        <v>2844344000102</v>
      </c>
      <c r="C567" s="55" t="s">
        <v>1330</v>
      </c>
      <c r="D567" s="54" t="s">
        <v>18</v>
      </c>
      <c r="E567" s="52" t="s">
        <v>166</v>
      </c>
      <c r="F567" s="59" t="s">
        <v>1332</v>
      </c>
      <c r="G567" s="79">
        <v>113818.77</v>
      </c>
      <c r="H567" s="79">
        <v>113818.77</v>
      </c>
      <c r="I567" s="79">
        <v>113818.77</v>
      </c>
      <c r="K567" s="122"/>
    </row>
    <row r="568" spans="1:11" s="58" customFormat="1" ht="75">
      <c r="A568" s="52" t="s">
        <v>1299</v>
      </c>
      <c r="B568" s="53">
        <v>64197972253</v>
      </c>
      <c r="C568" s="55" t="s">
        <v>1333</v>
      </c>
      <c r="D568" s="54" t="s">
        <v>18</v>
      </c>
      <c r="E568" s="52" t="s">
        <v>166</v>
      </c>
      <c r="F568" s="74" t="s">
        <v>1334</v>
      </c>
      <c r="G568" s="79">
        <v>1273.45</v>
      </c>
      <c r="H568" s="79">
        <v>0</v>
      </c>
      <c r="I568" s="79">
        <v>1273.45</v>
      </c>
      <c r="K568" s="122"/>
    </row>
    <row r="569" spans="1:11" s="58" customFormat="1" ht="90">
      <c r="A569" s="52" t="s">
        <v>1335</v>
      </c>
      <c r="B569" s="53">
        <v>79747124220</v>
      </c>
      <c r="C569" s="55" t="s">
        <v>1336</v>
      </c>
      <c r="D569" s="54" t="s">
        <v>18</v>
      </c>
      <c r="E569" s="52" t="s">
        <v>166</v>
      </c>
      <c r="F569" s="74" t="s">
        <v>1337</v>
      </c>
      <c r="G569" s="79">
        <v>3181.58</v>
      </c>
      <c r="H569" s="79">
        <v>0</v>
      </c>
      <c r="I569" s="79">
        <v>3181.58</v>
      </c>
      <c r="K569" s="122"/>
    </row>
    <row r="570" spans="1:11" s="58" customFormat="1" ht="90">
      <c r="A570" s="52" t="s">
        <v>174</v>
      </c>
      <c r="B570" s="53">
        <v>80546757200</v>
      </c>
      <c r="C570" s="55" t="s">
        <v>1338</v>
      </c>
      <c r="D570" s="54" t="s">
        <v>18</v>
      </c>
      <c r="E570" s="52" t="s">
        <v>166</v>
      </c>
      <c r="F570" s="74" t="s">
        <v>1339</v>
      </c>
      <c r="G570" s="79">
        <v>3181.58</v>
      </c>
      <c r="H570" s="79">
        <v>0</v>
      </c>
      <c r="I570" s="79">
        <v>3181.58</v>
      </c>
      <c r="K570" s="122"/>
    </row>
    <row r="571" spans="1:11" s="58" customFormat="1" ht="90">
      <c r="A571" s="52" t="s">
        <v>1340</v>
      </c>
      <c r="B571" s="53">
        <v>71835326234</v>
      </c>
      <c r="C571" s="55" t="s">
        <v>1341</v>
      </c>
      <c r="D571" s="54" t="s">
        <v>18</v>
      </c>
      <c r="E571" s="52" t="s">
        <v>166</v>
      </c>
      <c r="F571" s="74" t="s">
        <v>1342</v>
      </c>
      <c r="G571" s="79">
        <v>1446.2</v>
      </c>
      <c r="H571" s="79">
        <v>0</v>
      </c>
      <c r="I571" s="79">
        <v>1446.2</v>
      </c>
      <c r="K571" s="122"/>
    </row>
    <row r="572" spans="1:11" s="58" customFormat="1" ht="75">
      <c r="A572" s="52" t="s">
        <v>578</v>
      </c>
      <c r="B572" s="53">
        <v>30746178000147</v>
      </c>
      <c r="C572" s="55" t="s">
        <v>1343</v>
      </c>
      <c r="D572" s="54" t="s">
        <v>13</v>
      </c>
      <c r="E572" s="52" t="s">
        <v>14</v>
      </c>
      <c r="F572" s="59" t="s">
        <v>1344</v>
      </c>
      <c r="G572" s="79">
        <v>13136</v>
      </c>
      <c r="H572" s="79">
        <v>0</v>
      </c>
      <c r="I572" s="79">
        <v>13136</v>
      </c>
      <c r="K572" s="122"/>
    </row>
    <row r="573" spans="1:11" s="58" customFormat="1" ht="75">
      <c r="A573" s="52" t="s">
        <v>581</v>
      </c>
      <c r="B573" s="53">
        <v>84111020000120</v>
      </c>
      <c r="C573" s="55" t="s">
        <v>1345</v>
      </c>
      <c r="D573" s="54" t="s">
        <v>13</v>
      </c>
      <c r="E573" s="52" t="s">
        <v>14</v>
      </c>
      <c r="F573" s="59" t="s">
        <v>1346</v>
      </c>
      <c r="G573" s="79">
        <v>4984</v>
      </c>
      <c r="H573" s="79">
        <v>0</v>
      </c>
      <c r="I573" s="79">
        <v>4984</v>
      </c>
      <c r="K573" s="122"/>
    </row>
    <row r="574" spans="1:11" s="58" customFormat="1" ht="90">
      <c r="A574" s="52" t="s">
        <v>607</v>
      </c>
      <c r="B574" s="53">
        <v>84499755000172</v>
      </c>
      <c r="C574" s="55" t="s">
        <v>1347</v>
      </c>
      <c r="D574" s="54" t="s">
        <v>13</v>
      </c>
      <c r="E574" s="52" t="s">
        <v>14</v>
      </c>
      <c r="F574" s="59" t="s">
        <v>1348</v>
      </c>
      <c r="G574" s="79">
        <v>460</v>
      </c>
      <c r="H574" s="79">
        <v>0</v>
      </c>
      <c r="I574" s="79">
        <v>460</v>
      </c>
      <c r="K574" s="122"/>
    </row>
    <row r="575" spans="1:11" s="58" customFormat="1" ht="75">
      <c r="A575" s="52" t="s">
        <v>587</v>
      </c>
      <c r="B575" s="53">
        <v>45030413000157</v>
      </c>
      <c r="C575" s="55" t="s">
        <v>1349</v>
      </c>
      <c r="D575" s="54" t="s">
        <v>13</v>
      </c>
      <c r="E575" s="52" t="s">
        <v>14</v>
      </c>
      <c r="F575" s="59" t="s">
        <v>1350</v>
      </c>
      <c r="G575" s="79">
        <v>1129</v>
      </c>
      <c r="H575" s="79">
        <v>0</v>
      </c>
      <c r="I575" s="79">
        <v>1129</v>
      </c>
      <c r="K575" s="122"/>
    </row>
    <row r="576" spans="1:11" s="58" customFormat="1" ht="75">
      <c r="A576" s="52" t="s">
        <v>584</v>
      </c>
      <c r="B576" s="53">
        <v>13482516000161</v>
      </c>
      <c r="C576" s="55" t="s">
        <v>1351</v>
      </c>
      <c r="D576" s="54" t="s">
        <v>13</v>
      </c>
      <c r="E576" s="52" t="s">
        <v>14</v>
      </c>
      <c r="F576" s="59" t="s">
        <v>1352</v>
      </c>
      <c r="G576" s="79">
        <v>4004</v>
      </c>
      <c r="H576" s="79">
        <v>0</v>
      </c>
      <c r="I576" s="79">
        <v>4004</v>
      </c>
      <c r="K576" s="122"/>
    </row>
    <row r="577" spans="1:11" s="58" customFormat="1" ht="75">
      <c r="A577" s="52" t="s">
        <v>587</v>
      </c>
      <c r="B577" s="53">
        <v>45030413000157</v>
      </c>
      <c r="C577" s="55" t="s">
        <v>1353</v>
      </c>
      <c r="D577" s="54" t="s">
        <v>13</v>
      </c>
      <c r="E577" s="52" t="s">
        <v>14</v>
      </c>
      <c r="F577" s="75" t="s">
        <v>1354</v>
      </c>
      <c r="G577" s="79">
        <v>5520</v>
      </c>
      <c r="H577" s="79">
        <v>0</v>
      </c>
      <c r="I577" s="79">
        <v>0</v>
      </c>
      <c r="K577" s="122"/>
    </row>
    <row r="578" spans="1:11" s="58" customFormat="1" ht="90">
      <c r="A578" s="52" t="s">
        <v>590</v>
      </c>
      <c r="B578" s="53">
        <v>44660577000103</v>
      </c>
      <c r="C578" s="55" t="s">
        <v>1355</v>
      </c>
      <c r="D578" s="54" t="s">
        <v>13</v>
      </c>
      <c r="E578" s="52" t="s">
        <v>14</v>
      </c>
      <c r="F578" s="59" t="s">
        <v>1356</v>
      </c>
      <c r="G578" s="79">
        <v>1200</v>
      </c>
      <c r="H578" s="79">
        <v>0</v>
      </c>
      <c r="I578" s="79">
        <v>0</v>
      </c>
      <c r="K578" s="122"/>
    </row>
    <row r="579" spans="1:11" s="58" customFormat="1" ht="90">
      <c r="A579" s="52" t="s">
        <v>1357</v>
      </c>
      <c r="B579" s="53">
        <v>29023342000109</v>
      </c>
      <c r="C579" s="55" t="s">
        <v>1358</v>
      </c>
      <c r="D579" s="54" t="s">
        <v>13</v>
      </c>
      <c r="E579" s="52" t="s">
        <v>14</v>
      </c>
      <c r="F579" s="59" t="s">
        <v>1359</v>
      </c>
      <c r="G579" s="79">
        <v>2499</v>
      </c>
      <c r="H579" s="79">
        <v>0</v>
      </c>
      <c r="I579" s="79">
        <v>2499</v>
      </c>
      <c r="K579" s="122"/>
    </row>
    <row r="580" spans="1:11" s="58" customFormat="1" ht="60">
      <c r="A580" s="52" t="s">
        <v>1065</v>
      </c>
      <c r="B580" s="53">
        <v>57142978000105</v>
      </c>
      <c r="C580" s="55" t="s">
        <v>1360</v>
      </c>
      <c r="D580" s="54" t="s">
        <v>18</v>
      </c>
      <c r="E580" s="52" t="s">
        <v>19</v>
      </c>
      <c r="F580" s="59" t="s">
        <v>1361</v>
      </c>
      <c r="G580" s="79">
        <v>300511.8</v>
      </c>
      <c r="H580" s="79">
        <v>0</v>
      </c>
      <c r="I580" s="79">
        <v>300511.80000000005</v>
      </c>
      <c r="K580" s="122"/>
    </row>
    <row r="581" spans="1:11" s="58" customFormat="1" ht="60">
      <c r="A581" s="52" t="s">
        <v>1362</v>
      </c>
      <c r="B581" s="53">
        <v>23354844272</v>
      </c>
      <c r="C581" s="55" t="s">
        <v>1363</v>
      </c>
      <c r="D581" s="54" t="s">
        <v>18</v>
      </c>
      <c r="E581" s="52" t="s">
        <v>166</v>
      </c>
      <c r="F581" s="59" t="s">
        <v>1364</v>
      </c>
      <c r="G581" s="79">
        <v>2200.41</v>
      </c>
      <c r="H581" s="79">
        <v>0</v>
      </c>
      <c r="I581" s="79">
        <v>2200.41</v>
      </c>
      <c r="K581" s="122"/>
    </row>
    <row r="582" spans="1:11" s="58" customFormat="1" ht="90">
      <c r="A582" s="52" t="s">
        <v>633</v>
      </c>
      <c r="B582" s="53">
        <v>10855056000181</v>
      </c>
      <c r="C582" s="50" t="s">
        <v>1365</v>
      </c>
      <c r="D582" s="54" t="s">
        <v>13</v>
      </c>
      <c r="E582" s="52" t="s">
        <v>14</v>
      </c>
      <c r="F582" s="59" t="s">
        <v>1366</v>
      </c>
      <c r="G582" s="79">
        <v>396250</v>
      </c>
      <c r="H582" s="79">
        <v>0</v>
      </c>
      <c r="I582" s="79">
        <v>396250</v>
      </c>
      <c r="K582" s="122"/>
    </row>
    <row r="583" spans="1:11" s="58" customFormat="1" ht="75">
      <c r="A583" s="52" t="s">
        <v>1367</v>
      </c>
      <c r="B583" s="53">
        <v>4164794000180</v>
      </c>
      <c r="C583" s="55" t="s">
        <v>1368</v>
      </c>
      <c r="D583" s="54" t="s">
        <v>18</v>
      </c>
      <c r="E583" s="52" t="s">
        <v>19</v>
      </c>
      <c r="F583" s="59" t="s">
        <v>1369</v>
      </c>
      <c r="G583" s="79">
        <v>20674.8</v>
      </c>
      <c r="H583" s="79">
        <v>0</v>
      </c>
      <c r="I583" s="79">
        <v>0</v>
      </c>
      <c r="K583" s="122"/>
    </row>
    <row r="584" spans="1:11" s="58" customFormat="1" ht="60">
      <c r="A584" s="52" t="s">
        <v>1094</v>
      </c>
      <c r="B584" s="53">
        <v>11699529000161</v>
      </c>
      <c r="C584" s="55" t="s">
        <v>1370</v>
      </c>
      <c r="D584" s="54" t="s">
        <v>13</v>
      </c>
      <c r="E584" s="52" t="s">
        <v>14</v>
      </c>
      <c r="F584" s="59" t="s">
        <v>1371</v>
      </c>
      <c r="G584" s="79">
        <v>19900</v>
      </c>
      <c r="H584" s="79">
        <v>0</v>
      </c>
      <c r="I584" s="79">
        <v>19900</v>
      </c>
      <c r="K584" s="122"/>
    </row>
    <row r="585" spans="1:11" s="58" customFormat="1" ht="45">
      <c r="A585" s="52" t="s">
        <v>417</v>
      </c>
      <c r="B585" s="53">
        <v>68544650287</v>
      </c>
      <c r="C585" s="55" t="s">
        <v>1372</v>
      </c>
      <c r="D585" s="54" t="s">
        <v>18</v>
      </c>
      <c r="E585" s="52" t="s">
        <v>166</v>
      </c>
      <c r="F585" s="59" t="s">
        <v>1373</v>
      </c>
      <c r="G585" s="79">
        <v>289.23</v>
      </c>
      <c r="H585" s="79">
        <v>0</v>
      </c>
      <c r="I585" s="79">
        <v>289.23</v>
      </c>
      <c r="K585" s="122"/>
    </row>
    <row r="586" spans="1:11" s="58" customFormat="1" ht="60">
      <c r="A586" s="52" t="s">
        <v>449</v>
      </c>
      <c r="B586" s="53">
        <v>23407581220</v>
      </c>
      <c r="C586" s="55" t="s">
        <v>1374</v>
      </c>
      <c r="D586" s="54" t="s">
        <v>18</v>
      </c>
      <c r="E586" s="52" t="s">
        <v>166</v>
      </c>
      <c r="F586" s="59" t="s">
        <v>1375</v>
      </c>
      <c r="G586" s="79">
        <v>268.09000000000003</v>
      </c>
      <c r="H586" s="79">
        <v>0</v>
      </c>
      <c r="I586" s="79">
        <v>0</v>
      </c>
      <c r="K586" s="122"/>
    </row>
    <row r="587" spans="1:11" s="58" customFormat="1" ht="60">
      <c r="A587" s="52" t="s">
        <v>1376</v>
      </c>
      <c r="B587" s="53">
        <v>58498346215</v>
      </c>
      <c r="C587" s="55" t="s">
        <v>1374</v>
      </c>
      <c r="D587" s="54" t="s">
        <v>18</v>
      </c>
      <c r="E587" s="52" t="s">
        <v>166</v>
      </c>
      <c r="F587" s="59" t="s">
        <v>1377</v>
      </c>
      <c r="G587" s="79">
        <v>254.69</v>
      </c>
      <c r="H587" s="79">
        <v>0</v>
      </c>
      <c r="I587" s="79">
        <v>254.69</v>
      </c>
      <c r="K587" s="122"/>
    </row>
    <row r="588" spans="1:11" s="58" customFormat="1" ht="60">
      <c r="A588" s="52" t="s">
        <v>1022</v>
      </c>
      <c r="B588" s="53">
        <v>52498107215</v>
      </c>
      <c r="C588" s="55" t="s">
        <v>1374</v>
      </c>
      <c r="D588" s="54" t="s">
        <v>18</v>
      </c>
      <c r="E588" s="52" t="s">
        <v>166</v>
      </c>
      <c r="F588" s="59" t="s">
        <v>1378</v>
      </c>
      <c r="G588" s="79">
        <v>289.23</v>
      </c>
      <c r="H588" s="79">
        <v>0</v>
      </c>
      <c r="I588" s="79">
        <v>289.23</v>
      </c>
      <c r="K588" s="122"/>
    </row>
    <row r="589" spans="1:11" s="58" customFormat="1" ht="75">
      <c r="A589" s="52" t="s">
        <v>1379</v>
      </c>
      <c r="B589" s="53">
        <v>16310610899</v>
      </c>
      <c r="C589" s="55" t="s">
        <v>1380</v>
      </c>
      <c r="D589" s="54" t="s">
        <v>18</v>
      </c>
      <c r="E589" s="52" t="s">
        <v>166</v>
      </c>
      <c r="F589" s="59" t="s">
        <v>1381</v>
      </c>
      <c r="G589" s="79">
        <v>3124.66</v>
      </c>
      <c r="H589" s="79">
        <v>0</v>
      </c>
      <c r="I589" s="79">
        <v>3124.66</v>
      </c>
      <c r="K589" s="122"/>
    </row>
    <row r="590" spans="1:11" s="58" customFormat="1" ht="60">
      <c r="A590" s="52" t="s">
        <v>420</v>
      </c>
      <c r="B590" s="53">
        <v>265674743</v>
      </c>
      <c r="C590" s="55" t="s">
        <v>1382</v>
      </c>
      <c r="D590" s="54" t="s">
        <v>18</v>
      </c>
      <c r="E590" s="52" t="s">
        <v>166</v>
      </c>
      <c r="F590" s="59" t="s">
        <v>1383</v>
      </c>
      <c r="G590" s="79">
        <v>289.24</v>
      </c>
      <c r="H590" s="79">
        <v>0</v>
      </c>
      <c r="I590" s="79">
        <v>289.24</v>
      </c>
      <c r="K590" s="122"/>
    </row>
    <row r="591" spans="1:11" s="58" customFormat="1" ht="60">
      <c r="A591" s="52" t="s">
        <v>507</v>
      </c>
      <c r="B591" s="53">
        <v>52979199249</v>
      </c>
      <c r="C591" s="55" t="s">
        <v>1382</v>
      </c>
      <c r="D591" s="54" t="s">
        <v>18</v>
      </c>
      <c r="E591" s="52" t="s">
        <v>166</v>
      </c>
      <c r="F591" s="59" t="s">
        <v>1384</v>
      </c>
      <c r="G591" s="79">
        <v>289.23</v>
      </c>
      <c r="H591" s="79">
        <v>0</v>
      </c>
      <c r="I591" s="79">
        <v>289.23</v>
      </c>
      <c r="K591" s="122"/>
    </row>
    <row r="592" spans="1:11" s="58" customFormat="1" ht="45">
      <c r="A592" s="52" t="s">
        <v>1385</v>
      </c>
      <c r="B592" s="53">
        <v>65030320210</v>
      </c>
      <c r="C592" s="55" t="s">
        <v>1386</v>
      </c>
      <c r="D592" s="54" t="s">
        <v>18</v>
      </c>
      <c r="E592" s="52" t="s">
        <v>166</v>
      </c>
      <c r="F592" s="59" t="s">
        <v>1387</v>
      </c>
      <c r="G592" s="79">
        <v>289.23</v>
      </c>
      <c r="H592" s="79">
        <v>0</v>
      </c>
      <c r="I592" s="79">
        <v>289.23</v>
      </c>
      <c r="K592" s="122"/>
    </row>
    <row r="593" spans="1:11" s="58" customFormat="1" ht="60">
      <c r="A593" s="52" t="s">
        <v>1388</v>
      </c>
      <c r="B593" s="53">
        <v>7697015234</v>
      </c>
      <c r="C593" s="55" t="s">
        <v>1389</v>
      </c>
      <c r="D593" s="54" t="s">
        <v>18</v>
      </c>
      <c r="E593" s="52" t="s">
        <v>166</v>
      </c>
      <c r="F593" s="59" t="s">
        <v>1390</v>
      </c>
      <c r="G593" s="79">
        <v>7000</v>
      </c>
      <c r="H593" s="79">
        <v>0</v>
      </c>
      <c r="I593" s="79">
        <v>7000</v>
      </c>
      <c r="K593" s="122"/>
    </row>
    <row r="594" spans="1:11" s="58" customFormat="1" ht="60">
      <c r="A594" s="52" t="s">
        <v>581</v>
      </c>
      <c r="B594" s="53">
        <v>84111020000120</v>
      </c>
      <c r="C594" s="55" t="s">
        <v>1391</v>
      </c>
      <c r="D594" s="54" t="s">
        <v>13</v>
      </c>
      <c r="E594" s="52" t="s">
        <v>14</v>
      </c>
      <c r="F594" s="59" t="s">
        <v>1392</v>
      </c>
      <c r="G594" s="79">
        <v>4894.45</v>
      </c>
      <c r="H594" s="79">
        <v>0</v>
      </c>
      <c r="I594" s="79">
        <v>4894.45</v>
      </c>
      <c r="K594" s="122"/>
    </row>
    <row r="595" spans="1:11" s="58" customFormat="1" ht="45">
      <c r="A595" s="52" t="s">
        <v>273</v>
      </c>
      <c r="B595" s="53">
        <v>544659000109</v>
      </c>
      <c r="C595" s="55" t="s">
        <v>1393</v>
      </c>
      <c r="D595" s="54" t="s">
        <v>18</v>
      </c>
      <c r="E595" s="52" t="s">
        <v>166</v>
      </c>
      <c r="F595" s="59" t="s">
        <v>1394</v>
      </c>
      <c r="G595" s="79">
        <v>8887.24</v>
      </c>
      <c r="H595" s="79">
        <v>0</v>
      </c>
      <c r="I595" s="79">
        <v>8887.24</v>
      </c>
      <c r="K595" s="122"/>
    </row>
    <row r="596" spans="1:11" s="58" customFormat="1" ht="45">
      <c r="A596" s="52" t="s">
        <v>273</v>
      </c>
      <c r="B596" s="53">
        <v>544659000109</v>
      </c>
      <c r="C596" s="55" t="s">
        <v>1395</v>
      </c>
      <c r="D596" s="54" t="s">
        <v>18</v>
      </c>
      <c r="E596" s="52" t="s">
        <v>166</v>
      </c>
      <c r="F596" s="59" t="s">
        <v>1396</v>
      </c>
      <c r="G596" s="79">
        <v>9540.1200000000008</v>
      </c>
      <c r="H596" s="79">
        <v>0</v>
      </c>
      <c r="I596" s="79">
        <v>9540.1200000000008</v>
      </c>
      <c r="K596" s="122"/>
    </row>
    <row r="597" spans="1:11" s="58" customFormat="1" ht="75">
      <c r="A597" s="52" t="s">
        <v>1397</v>
      </c>
      <c r="B597" s="53">
        <v>4224028000163</v>
      </c>
      <c r="C597" s="55" t="s">
        <v>1398</v>
      </c>
      <c r="D597" s="54" t="s">
        <v>18</v>
      </c>
      <c r="E597" s="52" t="s">
        <v>166</v>
      </c>
      <c r="F597" s="59" t="s">
        <v>1399</v>
      </c>
      <c r="G597" s="79">
        <v>11293.3</v>
      </c>
      <c r="H597" s="79">
        <v>5571.14</v>
      </c>
      <c r="I597" s="79">
        <v>11173.380000000001</v>
      </c>
      <c r="K597" s="122"/>
    </row>
    <row r="598" spans="1:11" s="58" customFormat="1" ht="60">
      <c r="A598" s="52" t="s">
        <v>293</v>
      </c>
      <c r="B598" s="53">
        <v>4986163000146</v>
      </c>
      <c r="C598" s="55" t="s">
        <v>1400</v>
      </c>
      <c r="D598" s="54" t="s">
        <v>18</v>
      </c>
      <c r="E598" s="52" t="s">
        <v>166</v>
      </c>
      <c r="F598" s="59" t="s">
        <v>1401</v>
      </c>
      <c r="G598" s="79">
        <v>683327.7</v>
      </c>
      <c r="H598" s="79">
        <v>0</v>
      </c>
      <c r="I598" s="79">
        <v>683327.7</v>
      </c>
      <c r="K598" s="122"/>
    </row>
    <row r="599" spans="1:11" s="58" customFormat="1" ht="60">
      <c r="A599" s="52" t="s">
        <v>293</v>
      </c>
      <c r="B599" s="53">
        <v>4986163000146</v>
      </c>
      <c r="C599" s="55" t="s">
        <v>1402</v>
      </c>
      <c r="D599" s="54" t="s">
        <v>18</v>
      </c>
      <c r="E599" s="52" t="s">
        <v>166</v>
      </c>
      <c r="F599" s="59" t="s">
        <v>1403</v>
      </c>
      <c r="G599" s="79">
        <v>1829.36</v>
      </c>
      <c r="H599" s="79">
        <v>0</v>
      </c>
      <c r="I599" s="79">
        <v>1829.36</v>
      </c>
      <c r="K599" s="122"/>
    </row>
    <row r="600" spans="1:11" s="58" customFormat="1" ht="60">
      <c r="A600" s="52" t="s">
        <v>293</v>
      </c>
      <c r="B600" s="53">
        <v>4986163000146</v>
      </c>
      <c r="C600" s="55" t="s">
        <v>1404</v>
      </c>
      <c r="D600" s="54" t="s">
        <v>18</v>
      </c>
      <c r="E600" s="52" t="s">
        <v>166</v>
      </c>
      <c r="F600" s="59" t="s">
        <v>1405</v>
      </c>
      <c r="G600" s="79">
        <v>371777.82</v>
      </c>
      <c r="H600" s="79">
        <v>0</v>
      </c>
      <c r="I600" s="79">
        <v>371777.82</v>
      </c>
      <c r="K600" s="122"/>
    </row>
    <row r="601" spans="1:11" s="58" customFormat="1" ht="60">
      <c r="A601" s="52" t="s">
        <v>293</v>
      </c>
      <c r="B601" s="53">
        <v>4986163000146</v>
      </c>
      <c r="C601" s="55" t="s">
        <v>1406</v>
      </c>
      <c r="D601" s="54" t="s">
        <v>18</v>
      </c>
      <c r="E601" s="52" t="s">
        <v>166</v>
      </c>
      <c r="F601" s="59" t="s">
        <v>1407</v>
      </c>
      <c r="G601" s="79">
        <v>199.56</v>
      </c>
      <c r="H601" s="79">
        <v>0</v>
      </c>
      <c r="I601" s="79">
        <v>199.56</v>
      </c>
      <c r="K601" s="122"/>
    </row>
    <row r="602" spans="1:11" s="58" customFormat="1" ht="90">
      <c r="A602" s="52" t="s">
        <v>1094</v>
      </c>
      <c r="B602" s="53">
        <v>11699529000161</v>
      </c>
      <c r="C602" s="55" t="s">
        <v>1408</v>
      </c>
      <c r="D602" s="54" t="s">
        <v>13</v>
      </c>
      <c r="E602" s="52" t="s">
        <v>14</v>
      </c>
      <c r="F602" s="59" t="s">
        <v>1409</v>
      </c>
      <c r="G602" s="79">
        <v>3300</v>
      </c>
      <c r="H602" s="79">
        <v>0</v>
      </c>
      <c r="I602" s="79">
        <v>3300</v>
      </c>
      <c r="K602" s="122"/>
    </row>
    <row r="603" spans="1:11" s="58" customFormat="1" ht="75">
      <c r="A603" s="52" t="s">
        <v>1410</v>
      </c>
      <c r="B603" s="53">
        <v>46844242000162</v>
      </c>
      <c r="C603" s="55" t="s">
        <v>1411</v>
      </c>
      <c r="D603" s="54" t="s">
        <v>13</v>
      </c>
      <c r="E603" s="52" t="s">
        <v>19</v>
      </c>
      <c r="F603" s="59" t="s">
        <v>1412</v>
      </c>
      <c r="G603" s="79">
        <v>11224.5</v>
      </c>
      <c r="H603" s="79">
        <v>0</v>
      </c>
      <c r="I603" s="79">
        <v>11224.5</v>
      </c>
      <c r="K603" s="122"/>
    </row>
    <row r="604" spans="1:11" s="58" customFormat="1" ht="90">
      <c r="A604" s="52" t="s">
        <v>1290</v>
      </c>
      <c r="B604" s="53">
        <v>43719996204</v>
      </c>
      <c r="C604" s="55" t="s">
        <v>1413</v>
      </c>
      <c r="D604" s="54" t="s">
        <v>18</v>
      </c>
      <c r="E604" s="52" t="s">
        <v>166</v>
      </c>
      <c r="F604" s="59" t="s">
        <v>1414</v>
      </c>
      <c r="G604" s="79">
        <v>4180.8</v>
      </c>
      <c r="H604" s="79">
        <v>0</v>
      </c>
      <c r="I604" s="79">
        <v>4180.8</v>
      </c>
      <c r="K604" s="122"/>
    </row>
    <row r="605" spans="1:11" s="58" customFormat="1" ht="90">
      <c r="A605" s="52" t="s">
        <v>164</v>
      </c>
      <c r="B605" s="53">
        <v>41815610204</v>
      </c>
      <c r="C605" s="55" t="s">
        <v>1415</v>
      </c>
      <c r="D605" s="54" t="s">
        <v>18</v>
      </c>
      <c r="E605" s="52" t="s">
        <v>166</v>
      </c>
      <c r="F605" s="59" t="s">
        <v>1416</v>
      </c>
      <c r="G605" s="79">
        <v>867.72</v>
      </c>
      <c r="H605" s="79">
        <v>0</v>
      </c>
      <c r="I605" s="79">
        <v>867.72</v>
      </c>
      <c r="K605" s="122"/>
    </row>
    <row r="606" spans="1:11" s="58" customFormat="1" ht="75">
      <c r="A606" s="52" t="s">
        <v>202</v>
      </c>
      <c r="B606" s="53">
        <v>71575952220</v>
      </c>
      <c r="C606" s="55" t="s">
        <v>1417</v>
      </c>
      <c r="D606" s="54" t="s">
        <v>18</v>
      </c>
      <c r="E606" s="52" t="s">
        <v>166</v>
      </c>
      <c r="F606" s="59" t="s">
        <v>1418</v>
      </c>
      <c r="G606" s="79">
        <v>289.23</v>
      </c>
      <c r="H606" s="79">
        <v>0</v>
      </c>
      <c r="I606" s="79">
        <v>289.23</v>
      </c>
      <c r="K606" s="122"/>
    </row>
    <row r="607" spans="1:11" s="58" customFormat="1" ht="75">
      <c r="A607" s="52" t="s">
        <v>430</v>
      </c>
      <c r="B607" s="53">
        <v>7618522200</v>
      </c>
      <c r="C607" s="55" t="s">
        <v>1419</v>
      </c>
      <c r="D607" s="54" t="s">
        <v>18</v>
      </c>
      <c r="E607" s="52" t="s">
        <v>166</v>
      </c>
      <c r="F607" s="59" t="s">
        <v>1420</v>
      </c>
      <c r="G607" s="79">
        <v>289.20999999999998</v>
      </c>
      <c r="H607" s="79">
        <v>0</v>
      </c>
      <c r="I607" s="79">
        <v>289.20999999999998</v>
      </c>
      <c r="K607" s="122"/>
    </row>
    <row r="608" spans="1:11" s="58" customFormat="1" ht="75">
      <c r="A608" s="52" t="s">
        <v>498</v>
      </c>
      <c r="B608" s="53">
        <v>57994471234</v>
      </c>
      <c r="C608" s="55" t="s">
        <v>1421</v>
      </c>
      <c r="D608" s="54" t="s">
        <v>18</v>
      </c>
      <c r="E608" s="52" t="s">
        <v>166</v>
      </c>
      <c r="F608" s="59" t="s">
        <v>1422</v>
      </c>
      <c r="G608" s="79">
        <v>289.23</v>
      </c>
      <c r="H608" s="79">
        <v>0</v>
      </c>
      <c r="I608" s="79">
        <v>289.23</v>
      </c>
      <c r="K608" s="122"/>
    </row>
    <row r="609" spans="1:11" s="58" customFormat="1" ht="60">
      <c r="A609" s="52" t="s">
        <v>265</v>
      </c>
      <c r="B609" s="53" t="s">
        <v>266</v>
      </c>
      <c r="C609" s="55" t="s">
        <v>1423</v>
      </c>
      <c r="D609" s="54" t="s">
        <v>18</v>
      </c>
      <c r="E609" s="52" t="s">
        <v>166</v>
      </c>
      <c r="F609" s="59" t="s">
        <v>1424</v>
      </c>
      <c r="G609" s="79">
        <v>5540462.6299999999</v>
      </c>
      <c r="H609" s="79">
        <v>0</v>
      </c>
      <c r="I609" s="79">
        <v>5538466.5099999998</v>
      </c>
      <c r="K609" s="122"/>
    </row>
    <row r="610" spans="1:11" s="58" customFormat="1" ht="90">
      <c r="A610" s="52" t="s">
        <v>265</v>
      </c>
      <c r="B610" s="53" t="s">
        <v>266</v>
      </c>
      <c r="C610" s="55" t="s">
        <v>1425</v>
      </c>
      <c r="D610" s="54" t="s">
        <v>18</v>
      </c>
      <c r="E610" s="52" t="s">
        <v>166</v>
      </c>
      <c r="F610" s="59" t="s">
        <v>1426</v>
      </c>
      <c r="G610" s="79">
        <v>5388832.9900000002</v>
      </c>
      <c r="H610" s="79">
        <v>143.22</v>
      </c>
      <c r="I610" s="79">
        <v>5388832.9899999993</v>
      </c>
      <c r="K610" s="122"/>
    </row>
    <row r="611" spans="1:11" s="58" customFormat="1" ht="165">
      <c r="A611" s="52" t="s">
        <v>265</v>
      </c>
      <c r="B611" s="53" t="s">
        <v>266</v>
      </c>
      <c r="C611" s="55" t="s">
        <v>1427</v>
      </c>
      <c r="D611" s="54" t="s">
        <v>18</v>
      </c>
      <c r="E611" s="52" t="s">
        <v>166</v>
      </c>
      <c r="F611" s="59" t="s">
        <v>1428</v>
      </c>
      <c r="G611" s="79">
        <v>1815841.53</v>
      </c>
      <c r="H611" s="79">
        <v>0</v>
      </c>
      <c r="I611" s="79">
        <v>1815841.53</v>
      </c>
      <c r="K611" s="122"/>
    </row>
    <row r="612" spans="1:11" s="58" customFormat="1" ht="225">
      <c r="A612" s="52" t="s">
        <v>265</v>
      </c>
      <c r="B612" s="53" t="s">
        <v>266</v>
      </c>
      <c r="C612" s="55" t="s">
        <v>1429</v>
      </c>
      <c r="D612" s="54" t="s">
        <v>18</v>
      </c>
      <c r="E612" s="52" t="s">
        <v>166</v>
      </c>
      <c r="F612" s="59" t="s">
        <v>1430</v>
      </c>
      <c r="G612" s="79">
        <v>1599289.13</v>
      </c>
      <c r="H612" s="79">
        <v>0</v>
      </c>
      <c r="I612" s="79">
        <v>1599289.13</v>
      </c>
      <c r="K612" s="122"/>
    </row>
    <row r="613" spans="1:11" s="58" customFormat="1" ht="105">
      <c r="A613" s="52" t="s">
        <v>265</v>
      </c>
      <c r="B613" s="53" t="s">
        <v>266</v>
      </c>
      <c r="C613" s="55" t="s">
        <v>1431</v>
      </c>
      <c r="D613" s="54" t="s">
        <v>18</v>
      </c>
      <c r="E613" s="52" t="s">
        <v>166</v>
      </c>
      <c r="F613" s="59" t="s">
        <v>1432</v>
      </c>
      <c r="G613" s="79">
        <v>1533664.78</v>
      </c>
      <c r="H613" s="79">
        <v>0</v>
      </c>
      <c r="I613" s="79">
        <v>1533664.78</v>
      </c>
      <c r="K613" s="122"/>
    </row>
    <row r="614" spans="1:11" s="58" customFormat="1" ht="45">
      <c r="A614" s="52" t="s">
        <v>265</v>
      </c>
      <c r="B614" s="53" t="s">
        <v>266</v>
      </c>
      <c r="C614" s="55" t="s">
        <v>1433</v>
      </c>
      <c r="D614" s="54" t="s">
        <v>18</v>
      </c>
      <c r="E614" s="52" t="s">
        <v>166</v>
      </c>
      <c r="F614" s="59" t="s">
        <v>1434</v>
      </c>
      <c r="G614" s="79">
        <v>988640.06</v>
      </c>
      <c r="H614" s="79">
        <v>0</v>
      </c>
      <c r="I614" s="79">
        <v>988640.06</v>
      </c>
      <c r="K614" s="122"/>
    </row>
    <row r="615" spans="1:11" s="58" customFormat="1" ht="60">
      <c r="A615" s="52" t="s">
        <v>265</v>
      </c>
      <c r="B615" s="53" t="s">
        <v>266</v>
      </c>
      <c r="C615" s="55" t="s">
        <v>1435</v>
      </c>
      <c r="D615" s="54" t="s">
        <v>18</v>
      </c>
      <c r="E615" s="52" t="s">
        <v>166</v>
      </c>
      <c r="F615" s="59" t="s">
        <v>1436</v>
      </c>
      <c r="G615" s="79">
        <v>361151.27</v>
      </c>
      <c r="H615" s="79">
        <v>0</v>
      </c>
      <c r="I615" s="79">
        <v>361151.27</v>
      </c>
      <c r="K615" s="122"/>
    </row>
    <row r="616" spans="1:11" s="58" customFormat="1" ht="60">
      <c r="A616" s="52" t="s">
        <v>265</v>
      </c>
      <c r="B616" s="53" t="s">
        <v>266</v>
      </c>
      <c r="C616" s="55" t="s">
        <v>1437</v>
      </c>
      <c r="D616" s="54" t="s">
        <v>18</v>
      </c>
      <c r="E616" s="52" t="s">
        <v>166</v>
      </c>
      <c r="F616" s="59" t="s">
        <v>1438</v>
      </c>
      <c r="G616" s="79">
        <v>349601.86</v>
      </c>
      <c r="H616" s="79">
        <v>0</v>
      </c>
      <c r="I616" s="79">
        <v>349601.86</v>
      </c>
      <c r="K616" s="122"/>
    </row>
    <row r="617" spans="1:11" s="58" customFormat="1" ht="45">
      <c r="A617" s="52" t="s">
        <v>265</v>
      </c>
      <c r="B617" s="53" t="s">
        <v>266</v>
      </c>
      <c r="C617" s="55" t="s">
        <v>1439</v>
      </c>
      <c r="D617" s="54" t="s">
        <v>18</v>
      </c>
      <c r="E617" s="52" t="s">
        <v>166</v>
      </c>
      <c r="F617" s="59" t="s">
        <v>1440</v>
      </c>
      <c r="G617" s="79">
        <v>338133.38</v>
      </c>
      <c r="H617" s="79">
        <v>0</v>
      </c>
      <c r="I617" s="79">
        <v>338133.38</v>
      </c>
      <c r="K617" s="122"/>
    </row>
    <row r="618" spans="1:11" s="58" customFormat="1" ht="75">
      <c r="A618" s="52" t="s">
        <v>265</v>
      </c>
      <c r="B618" s="53" t="s">
        <v>266</v>
      </c>
      <c r="C618" s="55" t="s">
        <v>1441</v>
      </c>
      <c r="D618" s="54" t="s">
        <v>18</v>
      </c>
      <c r="E618" s="52" t="s">
        <v>166</v>
      </c>
      <c r="F618" s="59" t="s">
        <v>1442</v>
      </c>
      <c r="G618" s="79">
        <v>235237.9</v>
      </c>
      <c r="H618" s="79">
        <v>0</v>
      </c>
      <c r="I618" s="79">
        <v>235237.9</v>
      </c>
      <c r="K618" s="122"/>
    </row>
    <row r="619" spans="1:11" s="58" customFormat="1" ht="45">
      <c r="A619" s="52" t="s">
        <v>265</v>
      </c>
      <c r="B619" s="53" t="s">
        <v>266</v>
      </c>
      <c r="C619" s="55" t="s">
        <v>1443</v>
      </c>
      <c r="D619" s="54" t="s">
        <v>18</v>
      </c>
      <c r="E619" s="52" t="s">
        <v>166</v>
      </c>
      <c r="F619" s="59" t="s">
        <v>1444</v>
      </c>
      <c r="G619" s="79">
        <v>121553.8</v>
      </c>
      <c r="H619" s="79">
        <v>0</v>
      </c>
      <c r="I619" s="79">
        <v>121553.8</v>
      </c>
      <c r="K619" s="122"/>
    </row>
    <row r="620" spans="1:11" s="58" customFormat="1" ht="60">
      <c r="A620" s="52" t="s">
        <v>265</v>
      </c>
      <c r="B620" s="53" t="s">
        <v>266</v>
      </c>
      <c r="C620" s="55" t="s">
        <v>1445</v>
      </c>
      <c r="D620" s="54" t="s">
        <v>18</v>
      </c>
      <c r="E620" s="52" t="s">
        <v>166</v>
      </c>
      <c r="F620" s="59" t="s">
        <v>1446</v>
      </c>
      <c r="G620" s="79">
        <v>75479.11</v>
      </c>
      <c r="H620" s="79">
        <v>0</v>
      </c>
      <c r="I620" s="79">
        <v>75479.11</v>
      </c>
      <c r="K620" s="122"/>
    </row>
    <row r="621" spans="1:11" s="58" customFormat="1" ht="45">
      <c r="A621" s="52" t="s">
        <v>265</v>
      </c>
      <c r="B621" s="53" t="s">
        <v>266</v>
      </c>
      <c r="C621" s="55" t="s">
        <v>1447</v>
      </c>
      <c r="D621" s="54" t="s">
        <v>18</v>
      </c>
      <c r="E621" s="52" t="s">
        <v>166</v>
      </c>
      <c r="F621" s="59" t="s">
        <v>1448</v>
      </c>
      <c r="G621" s="79">
        <v>50394.81</v>
      </c>
      <c r="H621" s="79">
        <v>0</v>
      </c>
      <c r="I621" s="79">
        <v>50394.81</v>
      </c>
      <c r="K621" s="122"/>
    </row>
    <row r="622" spans="1:11" s="58" customFormat="1" ht="75">
      <c r="A622" s="52" t="s">
        <v>265</v>
      </c>
      <c r="B622" s="53" t="s">
        <v>266</v>
      </c>
      <c r="C622" s="55" t="s">
        <v>1449</v>
      </c>
      <c r="D622" s="54" t="s">
        <v>18</v>
      </c>
      <c r="E622" s="52" t="s">
        <v>166</v>
      </c>
      <c r="F622" s="59" t="s">
        <v>1450</v>
      </c>
      <c r="G622" s="79">
        <v>35541.31</v>
      </c>
      <c r="H622" s="79">
        <v>0</v>
      </c>
      <c r="I622" s="79">
        <v>35541.31</v>
      </c>
      <c r="K622" s="122"/>
    </row>
    <row r="623" spans="1:11" s="58" customFormat="1" ht="60">
      <c r="A623" s="52" t="s">
        <v>265</v>
      </c>
      <c r="B623" s="53" t="s">
        <v>266</v>
      </c>
      <c r="C623" s="55" t="s">
        <v>1451</v>
      </c>
      <c r="D623" s="54" t="s">
        <v>18</v>
      </c>
      <c r="E623" s="52" t="s">
        <v>166</v>
      </c>
      <c r="F623" s="59" t="s">
        <v>1452</v>
      </c>
      <c r="G623" s="79">
        <v>27527.49</v>
      </c>
      <c r="H623" s="79">
        <v>0</v>
      </c>
      <c r="I623" s="79">
        <v>27527.49</v>
      </c>
      <c r="K623" s="122"/>
    </row>
    <row r="624" spans="1:11" s="58" customFormat="1" ht="60">
      <c r="A624" s="52" t="s">
        <v>265</v>
      </c>
      <c r="B624" s="53" t="s">
        <v>266</v>
      </c>
      <c r="C624" s="55" t="s">
        <v>1453</v>
      </c>
      <c r="D624" s="54" t="s">
        <v>18</v>
      </c>
      <c r="E624" s="52" t="s">
        <v>166</v>
      </c>
      <c r="F624" s="59" t="s">
        <v>1454</v>
      </c>
      <c r="G624" s="79">
        <v>4980.1000000000004</v>
      </c>
      <c r="H624" s="79">
        <v>0</v>
      </c>
      <c r="I624" s="79">
        <v>4980.1000000000004</v>
      </c>
      <c r="K624" s="122"/>
    </row>
    <row r="625" spans="1:11" s="58" customFormat="1" ht="45">
      <c r="A625" s="52" t="s">
        <v>293</v>
      </c>
      <c r="B625" s="53">
        <v>4986163000146</v>
      </c>
      <c r="C625" s="55" t="s">
        <v>1455</v>
      </c>
      <c r="D625" s="54" t="s">
        <v>18</v>
      </c>
      <c r="E625" s="52" t="s">
        <v>166</v>
      </c>
      <c r="F625" s="59" t="s">
        <v>1456</v>
      </c>
      <c r="G625" s="79">
        <v>1547771.06</v>
      </c>
      <c r="H625" s="79">
        <v>0</v>
      </c>
      <c r="I625" s="79">
        <v>1547771.06</v>
      </c>
      <c r="K625" s="122"/>
    </row>
    <row r="626" spans="1:11" s="58" customFormat="1" ht="45">
      <c r="A626" s="52" t="s">
        <v>293</v>
      </c>
      <c r="B626" s="53">
        <v>4986163000146</v>
      </c>
      <c r="C626" s="55" t="s">
        <v>1457</v>
      </c>
      <c r="D626" s="54" t="s">
        <v>18</v>
      </c>
      <c r="E626" s="52" t="s">
        <v>166</v>
      </c>
      <c r="F626" s="59" t="s">
        <v>1458</v>
      </c>
      <c r="G626" s="79">
        <v>890215.71</v>
      </c>
      <c r="H626" s="79">
        <v>0</v>
      </c>
      <c r="I626" s="79">
        <v>890215.71</v>
      </c>
      <c r="K626" s="122"/>
    </row>
    <row r="627" spans="1:11" s="58" customFormat="1" ht="45">
      <c r="A627" s="52" t="s">
        <v>336</v>
      </c>
      <c r="B627" s="53">
        <v>29979036001031</v>
      </c>
      <c r="C627" s="55" t="s">
        <v>1459</v>
      </c>
      <c r="D627" s="54" t="s">
        <v>18</v>
      </c>
      <c r="E627" s="52" t="s">
        <v>166</v>
      </c>
      <c r="F627" s="59" t="s">
        <v>1460</v>
      </c>
      <c r="G627" s="79">
        <v>216685.79</v>
      </c>
      <c r="H627" s="79">
        <v>0</v>
      </c>
      <c r="I627" s="79">
        <v>216685.79</v>
      </c>
      <c r="K627" s="122"/>
    </row>
    <row r="628" spans="1:11" s="58" customFormat="1" ht="45">
      <c r="A628" s="52" t="s">
        <v>336</v>
      </c>
      <c r="B628" s="53">
        <v>29979036001031</v>
      </c>
      <c r="C628" s="55" t="s">
        <v>1461</v>
      </c>
      <c r="D628" s="54" t="s">
        <v>18</v>
      </c>
      <c r="E628" s="52" t="s">
        <v>166</v>
      </c>
      <c r="F628" s="59" t="s">
        <v>1462</v>
      </c>
      <c r="G628" s="79">
        <v>165.73</v>
      </c>
      <c r="H628" s="79">
        <v>0</v>
      </c>
      <c r="I628" s="79">
        <v>165.73</v>
      </c>
      <c r="K628" s="122"/>
    </row>
    <row r="629" spans="1:11" s="58" customFormat="1" ht="60">
      <c r="A629" s="52" t="s">
        <v>265</v>
      </c>
      <c r="B629" s="53" t="s">
        <v>266</v>
      </c>
      <c r="C629" s="55" t="s">
        <v>1463</v>
      </c>
      <c r="D629" s="54" t="s">
        <v>18</v>
      </c>
      <c r="E629" s="52" t="s">
        <v>166</v>
      </c>
      <c r="F629" s="59" t="s">
        <v>1464</v>
      </c>
      <c r="G629" s="79">
        <v>1167797.18</v>
      </c>
      <c r="H629" s="79">
        <v>0</v>
      </c>
      <c r="I629" s="79">
        <v>1167797.18</v>
      </c>
      <c r="K629" s="122"/>
    </row>
    <row r="630" spans="1:11" s="58" customFormat="1" ht="60">
      <c r="A630" s="52" t="s">
        <v>265</v>
      </c>
      <c r="B630" s="53" t="s">
        <v>266</v>
      </c>
      <c r="C630" s="55" t="s">
        <v>1465</v>
      </c>
      <c r="D630" s="54" t="s">
        <v>18</v>
      </c>
      <c r="E630" s="52" t="s">
        <v>166</v>
      </c>
      <c r="F630" s="59" t="s">
        <v>1466</v>
      </c>
      <c r="G630" s="79">
        <v>812670.07</v>
      </c>
      <c r="H630" s="79">
        <v>0</v>
      </c>
      <c r="I630" s="79">
        <v>812670.07</v>
      </c>
      <c r="K630" s="122"/>
    </row>
    <row r="631" spans="1:11" s="58" customFormat="1" ht="90">
      <c r="A631" s="52" t="s">
        <v>265</v>
      </c>
      <c r="B631" s="53" t="s">
        <v>266</v>
      </c>
      <c r="C631" s="55" t="s">
        <v>1467</v>
      </c>
      <c r="D631" s="54" t="s">
        <v>18</v>
      </c>
      <c r="E631" s="52" t="s">
        <v>166</v>
      </c>
      <c r="F631" s="59" t="s">
        <v>1468</v>
      </c>
      <c r="G631" s="79">
        <v>583081.59</v>
      </c>
      <c r="H631" s="79">
        <v>0</v>
      </c>
      <c r="I631" s="79">
        <v>583081.59</v>
      </c>
      <c r="K631" s="122"/>
    </row>
    <row r="632" spans="1:11" s="58" customFormat="1" ht="120">
      <c r="A632" s="52" t="s">
        <v>265</v>
      </c>
      <c r="B632" s="53" t="s">
        <v>266</v>
      </c>
      <c r="C632" s="55" t="s">
        <v>1469</v>
      </c>
      <c r="D632" s="54" t="s">
        <v>18</v>
      </c>
      <c r="E632" s="52" t="s">
        <v>166</v>
      </c>
      <c r="F632" s="59" t="s">
        <v>1470</v>
      </c>
      <c r="G632" s="79">
        <v>342456.51</v>
      </c>
      <c r="H632" s="79">
        <v>0</v>
      </c>
      <c r="I632" s="79">
        <v>342456.51</v>
      </c>
      <c r="K632" s="122"/>
    </row>
    <row r="633" spans="1:11" s="58" customFormat="1" ht="45">
      <c r="A633" s="52" t="s">
        <v>265</v>
      </c>
      <c r="B633" s="53" t="s">
        <v>266</v>
      </c>
      <c r="C633" s="55" t="s">
        <v>1471</v>
      </c>
      <c r="D633" s="54" t="s">
        <v>18</v>
      </c>
      <c r="E633" s="52" t="s">
        <v>166</v>
      </c>
      <c r="F633" s="59" t="s">
        <v>1472</v>
      </c>
      <c r="G633" s="79">
        <v>15479.24</v>
      </c>
      <c r="H633" s="79">
        <v>0</v>
      </c>
      <c r="I633" s="79">
        <v>15479.24</v>
      </c>
      <c r="K633" s="122"/>
    </row>
    <row r="634" spans="1:11" s="58" customFormat="1" ht="45">
      <c r="A634" s="52" t="s">
        <v>265</v>
      </c>
      <c r="B634" s="53" t="s">
        <v>266</v>
      </c>
      <c r="C634" s="55" t="s">
        <v>1473</v>
      </c>
      <c r="D634" s="54" t="s">
        <v>18</v>
      </c>
      <c r="E634" s="52" t="s">
        <v>166</v>
      </c>
      <c r="F634" s="59" t="s">
        <v>1474</v>
      </c>
      <c r="G634" s="79">
        <v>14000</v>
      </c>
      <c r="H634" s="79">
        <v>0</v>
      </c>
      <c r="I634" s="79">
        <v>14000</v>
      </c>
      <c r="K634" s="122"/>
    </row>
    <row r="635" spans="1:11" s="58" customFormat="1" ht="45">
      <c r="A635" s="52" t="s">
        <v>265</v>
      </c>
      <c r="B635" s="53" t="s">
        <v>266</v>
      </c>
      <c r="C635" s="55" t="s">
        <v>1475</v>
      </c>
      <c r="D635" s="54" t="s">
        <v>18</v>
      </c>
      <c r="E635" s="52" t="s">
        <v>166</v>
      </c>
      <c r="F635" s="59" t="s">
        <v>1476</v>
      </c>
      <c r="G635" s="79">
        <v>3037.51</v>
      </c>
      <c r="H635" s="79">
        <v>0</v>
      </c>
      <c r="I635" s="79">
        <v>3037.51</v>
      </c>
      <c r="K635" s="122"/>
    </row>
    <row r="636" spans="1:11" s="58" customFormat="1" ht="45">
      <c r="A636" s="52" t="s">
        <v>293</v>
      </c>
      <c r="B636" s="53">
        <v>4986163000146</v>
      </c>
      <c r="C636" s="55" t="s">
        <v>1477</v>
      </c>
      <c r="D636" s="54" t="s">
        <v>18</v>
      </c>
      <c r="E636" s="52" t="s">
        <v>166</v>
      </c>
      <c r="F636" s="59" t="s">
        <v>1478</v>
      </c>
      <c r="G636" s="79">
        <v>62720</v>
      </c>
      <c r="H636" s="79">
        <v>0</v>
      </c>
      <c r="I636" s="79">
        <v>62720</v>
      </c>
      <c r="K636" s="122"/>
    </row>
    <row r="637" spans="1:11" s="58" customFormat="1" ht="45">
      <c r="A637" s="52" t="s">
        <v>293</v>
      </c>
      <c r="B637" s="53">
        <v>4986163000146</v>
      </c>
      <c r="C637" s="55" t="s">
        <v>1479</v>
      </c>
      <c r="D637" s="54" t="s">
        <v>18</v>
      </c>
      <c r="E637" s="52" t="s">
        <v>166</v>
      </c>
      <c r="F637" s="59" t="s">
        <v>1480</v>
      </c>
      <c r="G637" s="79">
        <v>2100</v>
      </c>
      <c r="H637" s="79">
        <v>0</v>
      </c>
      <c r="I637" s="79">
        <v>2100</v>
      </c>
      <c r="K637" s="122"/>
    </row>
    <row r="638" spans="1:11" s="58" customFormat="1" ht="60">
      <c r="A638" s="52" t="s">
        <v>265</v>
      </c>
      <c r="B638" s="53" t="s">
        <v>266</v>
      </c>
      <c r="C638" s="55" t="s">
        <v>1481</v>
      </c>
      <c r="D638" s="54" t="s">
        <v>18</v>
      </c>
      <c r="E638" s="52" t="s">
        <v>166</v>
      </c>
      <c r="F638" s="59" t="s">
        <v>1482</v>
      </c>
      <c r="G638" s="79">
        <v>511769.61</v>
      </c>
      <c r="H638" s="79">
        <v>0</v>
      </c>
      <c r="I638" s="79">
        <v>511769.61</v>
      </c>
      <c r="K638" s="122"/>
    </row>
    <row r="639" spans="1:11" s="58" customFormat="1" ht="75">
      <c r="A639" s="52" t="s">
        <v>265</v>
      </c>
      <c r="B639" s="53" t="s">
        <v>266</v>
      </c>
      <c r="C639" s="55" t="s">
        <v>1483</v>
      </c>
      <c r="D639" s="54" t="s">
        <v>18</v>
      </c>
      <c r="E639" s="52" t="s">
        <v>166</v>
      </c>
      <c r="F639" s="59" t="s">
        <v>1484</v>
      </c>
      <c r="G639" s="79">
        <v>194681.55</v>
      </c>
      <c r="H639" s="79">
        <v>0</v>
      </c>
      <c r="I639" s="79">
        <v>194681.55</v>
      </c>
      <c r="K639" s="122"/>
    </row>
    <row r="640" spans="1:11" s="58" customFormat="1" ht="45">
      <c r="A640" s="52" t="s">
        <v>265</v>
      </c>
      <c r="B640" s="53" t="s">
        <v>266</v>
      </c>
      <c r="C640" s="55" t="s">
        <v>1485</v>
      </c>
      <c r="D640" s="54" t="s">
        <v>18</v>
      </c>
      <c r="E640" s="52" t="s">
        <v>166</v>
      </c>
      <c r="F640" s="59" t="s">
        <v>1486</v>
      </c>
      <c r="G640" s="79">
        <v>124952.76</v>
      </c>
      <c r="H640" s="79">
        <v>0</v>
      </c>
      <c r="I640" s="79">
        <v>124952.76</v>
      </c>
      <c r="K640" s="122"/>
    </row>
    <row r="641" spans="1:11" s="58" customFormat="1" ht="45">
      <c r="A641" s="52" t="s">
        <v>265</v>
      </c>
      <c r="B641" s="53" t="s">
        <v>266</v>
      </c>
      <c r="C641" s="55" t="s">
        <v>1487</v>
      </c>
      <c r="D641" s="54" t="s">
        <v>18</v>
      </c>
      <c r="E641" s="52" t="s">
        <v>166</v>
      </c>
      <c r="F641" s="59" t="s">
        <v>1488</v>
      </c>
      <c r="G641" s="79">
        <v>51000</v>
      </c>
      <c r="H641" s="79">
        <v>0</v>
      </c>
      <c r="I641" s="79">
        <v>51000</v>
      </c>
      <c r="K641" s="122"/>
    </row>
    <row r="642" spans="1:11" s="58" customFormat="1" ht="45">
      <c r="A642" s="52" t="s">
        <v>265</v>
      </c>
      <c r="B642" s="53" t="s">
        <v>266</v>
      </c>
      <c r="C642" s="55" t="s">
        <v>1489</v>
      </c>
      <c r="D642" s="54" t="s">
        <v>18</v>
      </c>
      <c r="E642" s="52" t="s">
        <v>166</v>
      </c>
      <c r="F642" s="59" t="s">
        <v>1490</v>
      </c>
      <c r="G642" s="79">
        <v>3000</v>
      </c>
      <c r="H642" s="79">
        <v>0</v>
      </c>
      <c r="I642" s="79">
        <v>3000</v>
      </c>
      <c r="K642" s="122"/>
    </row>
    <row r="643" spans="1:11" s="58" customFormat="1" ht="45">
      <c r="A643" s="52" t="s">
        <v>293</v>
      </c>
      <c r="B643" s="53">
        <v>4986163000146</v>
      </c>
      <c r="C643" s="55" t="s">
        <v>1491</v>
      </c>
      <c r="D643" s="54" t="s">
        <v>18</v>
      </c>
      <c r="E643" s="52" t="s">
        <v>166</v>
      </c>
      <c r="F643" s="59" t="s">
        <v>1492</v>
      </c>
      <c r="G643" s="79">
        <v>22958.880000000001</v>
      </c>
      <c r="H643" s="79">
        <v>0</v>
      </c>
      <c r="I643" s="79">
        <v>22958.880000000001</v>
      </c>
      <c r="K643" s="122"/>
    </row>
    <row r="644" spans="1:11" s="58" customFormat="1" ht="30">
      <c r="A644" s="52" t="s">
        <v>265</v>
      </c>
      <c r="B644" s="53" t="s">
        <v>266</v>
      </c>
      <c r="C644" s="55" t="s">
        <v>1493</v>
      </c>
      <c r="D644" s="54" t="s">
        <v>18</v>
      </c>
      <c r="E644" s="52" t="s">
        <v>166</v>
      </c>
      <c r="F644" s="59" t="s">
        <v>1494</v>
      </c>
      <c r="G644" s="79">
        <v>2479019.5</v>
      </c>
      <c r="H644" s="79">
        <v>0</v>
      </c>
      <c r="I644" s="79">
        <v>2479019.5</v>
      </c>
      <c r="K644" s="122"/>
    </row>
    <row r="645" spans="1:11" s="58" customFormat="1" ht="60">
      <c r="A645" s="52" t="s">
        <v>265</v>
      </c>
      <c r="B645" s="53" t="s">
        <v>266</v>
      </c>
      <c r="C645" s="55" t="s">
        <v>1495</v>
      </c>
      <c r="D645" s="54" t="s">
        <v>18</v>
      </c>
      <c r="E645" s="52" t="s">
        <v>166</v>
      </c>
      <c r="F645" s="59" t="s">
        <v>1496</v>
      </c>
      <c r="G645" s="79">
        <v>2455.3200000000002</v>
      </c>
      <c r="H645" s="79">
        <v>0</v>
      </c>
      <c r="I645" s="79">
        <v>2455.3200000000002</v>
      </c>
      <c r="K645" s="122"/>
    </row>
    <row r="646" spans="1:11" s="58" customFormat="1" ht="90">
      <c r="A646" s="52" t="s">
        <v>265</v>
      </c>
      <c r="B646" s="53" t="s">
        <v>266</v>
      </c>
      <c r="C646" s="55" t="s">
        <v>1497</v>
      </c>
      <c r="D646" s="54" t="s">
        <v>18</v>
      </c>
      <c r="E646" s="52" t="s">
        <v>166</v>
      </c>
      <c r="F646" s="59" t="s">
        <v>1498</v>
      </c>
      <c r="G646" s="79">
        <v>125004.03</v>
      </c>
      <c r="H646" s="79">
        <v>0</v>
      </c>
      <c r="I646" s="79">
        <v>125004.03</v>
      </c>
      <c r="K646" s="122"/>
    </row>
    <row r="647" spans="1:11" s="58" customFormat="1" ht="120">
      <c r="A647" s="52" t="s">
        <v>265</v>
      </c>
      <c r="B647" s="53" t="s">
        <v>266</v>
      </c>
      <c r="C647" s="55" t="s">
        <v>1499</v>
      </c>
      <c r="D647" s="54" t="s">
        <v>18</v>
      </c>
      <c r="E647" s="52" t="s">
        <v>166</v>
      </c>
      <c r="F647" s="59" t="s">
        <v>1500</v>
      </c>
      <c r="G647" s="79">
        <v>60000.01</v>
      </c>
      <c r="H647" s="79">
        <v>0</v>
      </c>
      <c r="I647" s="79">
        <v>60000.01</v>
      </c>
      <c r="K647" s="122"/>
    </row>
    <row r="648" spans="1:11" s="58" customFormat="1" ht="90">
      <c r="A648" s="52" t="s">
        <v>265</v>
      </c>
      <c r="B648" s="53" t="s">
        <v>266</v>
      </c>
      <c r="C648" s="55" t="s">
        <v>1501</v>
      </c>
      <c r="D648" s="54" t="s">
        <v>18</v>
      </c>
      <c r="E648" s="52" t="s">
        <v>166</v>
      </c>
      <c r="F648" s="59" t="s">
        <v>1502</v>
      </c>
      <c r="G648" s="79">
        <v>47700</v>
      </c>
      <c r="H648" s="79">
        <v>0</v>
      </c>
      <c r="I648" s="79">
        <v>47700</v>
      </c>
      <c r="K648" s="122"/>
    </row>
    <row r="649" spans="1:11" s="58" customFormat="1" ht="60">
      <c r="A649" s="52" t="s">
        <v>293</v>
      </c>
      <c r="B649" s="53">
        <v>4986163000146</v>
      </c>
      <c r="C649" s="55" t="s">
        <v>1503</v>
      </c>
      <c r="D649" s="54" t="s">
        <v>18</v>
      </c>
      <c r="E649" s="52" t="s">
        <v>166</v>
      </c>
      <c r="F649" s="59" t="s">
        <v>1504</v>
      </c>
      <c r="G649" s="79">
        <v>5219.72</v>
      </c>
      <c r="H649" s="79">
        <v>0</v>
      </c>
      <c r="I649" s="79">
        <v>5219.72</v>
      </c>
      <c r="K649" s="122"/>
    </row>
    <row r="650" spans="1:11" s="58" customFormat="1" ht="90">
      <c r="A650" s="52" t="s">
        <v>1505</v>
      </c>
      <c r="B650" s="53">
        <v>8847656000156</v>
      </c>
      <c r="C650" s="55" t="s">
        <v>1506</v>
      </c>
      <c r="D650" s="54" t="s">
        <v>13</v>
      </c>
      <c r="E650" s="52" t="s">
        <v>14</v>
      </c>
      <c r="F650" s="59" t="s">
        <v>1507</v>
      </c>
      <c r="G650" s="79">
        <v>5468</v>
      </c>
      <c r="H650" s="79">
        <v>0</v>
      </c>
      <c r="I650" s="79">
        <v>0</v>
      </c>
      <c r="K650" s="122"/>
    </row>
    <row r="651" spans="1:11" s="58" customFormat="1" ht="90">
      <c r="A651" s="52" t="s">
        <v>1505</v>
      </c>
      <c r="B651" s="53">
        <v>8847656000156</v>
      </c>
      <c r="C651" s="55" t="s">
        <v>1508</v>
      </c>
      <c r="D651" s="54" t="s">
        <v>13</v>
      </c>
      <c r="E651" s="52" t="s">
        <v>14</v>
      </c>
      <c r="F651" s="59" t="s">
        <v>1509</v>
      </c>
      <c r="G651" s="79">
        <v>4400</v>
      </c>
      <c r="H651" s="79">
        <v>0</v>
      </c>
      <c r="I651" s="79">
        <v>0</v>
      </c>
      <c r="K651" s="122"/>
    </row>
    <row r="652" spans="1:11" s="58" customFormat="1" ht="60">
      <c r="A652" s="52" t="s">
        <v>430</v>
      </c>
      <c r="B652" s="53">
        <v>7618522200</v>
      </c>
      <c r="C652" s="55" t="s">
        <v>1510</v>
      </c>
      <c r="D652" s="54" t="s">
        <v>18</v>
      </c>
      <c r="E652" s="52" t="s">
        <v>166</v>
      </c>
      <c r="F652" s="59" t="s">
        <v>1511</v>
      </c>
      <c r="G652" s="79">
        <v>8000</v>
      </c>
      <c r="H652" s="79">
        <v>0</v>
      </c>
      <c r="I652" s="79">
        <v>8000</v>
      </c>
      <c r="K652" s="122"/>
    </row>
    <row r="653" spans="1:11" s="58" customFormat="1" ht="60">
      <c r="A653" s="52" t="s">
        <v>430</v>
      </c>
      <c r="B653" s="53">
        <v>7618522200</v>
      </c>
      <c r="C653" s="55" t="s">
        <v>1512</v>
      </c>
      <c r="D653" s="54" t="s">
        <v>18</v>
      </c>
      <c r="E653" s="52" t="s">
        <v>166</v>
      </c>
      <c r="F653" s="59" t="s">
        <v>1513</v>
      </c>
      <c r="G653" s="79">
        <v>8000</v>
      </c>
      <c r="H653" s="79">
        <v>0</v>
      </c>
      <c r="I653" s="79">
        <v>8000</v>
      </c>
      <c r="K653" s="122"/>
    </row>
    <row r="654" spans="1:11" s="58" customFormat="1" ht="60">
      <c r="A654" s="52" t="s">
        <v>726</v>
      </c>
      <c r="B654" s="53">
        <v>43854850204</v>
      </c>
      <c r="C654" s="55" t="s">
        <v>1514</v>
      </c>
      <c r="D654" s="54" t="s">
        <v>18</v>
      </c>
      <c r="E654" s="52" t="s">
        <v>166</v>
      </c>
      <c r="F654" s="59" t="s">
        <v>1515</v>
      </c>
      <c r="G654" s="79">
        <v>3500</v>
      </c>
      <c r="H654" s="79">
        <v>0</v>
      </c>
      <c r="I654" s="79">
        <v>3250</v>
      </c>
      <c r="K654" s="122"/>
    </row>
    <row r="655" spans="1:11" s="58" customFormat="1" ht="45">
      <c r="A655" s="52" t="s">
        <v>700</v>
      </c>
      <c r="B655" s="53" t="s">
        <v>701</v>
      </c>
      <c r="C655" s="55" t="s">
        <v>1516</v>
      </c>
      <c r="D655" s="54" t="s">
        <v>18</v>
      </c>
      <c r="E655" s="52" t="s">
        <v>166</v>
      </c>
      <c r="F655" s="59" t="s">
        <v>1517</v>
      </c>
      <c r="G655" s="79">
        <v>471677.69</v>
      </c>
      <c r="H655" s="79">
        <v>0</v>
      </c>
      <c r="I655" s="79">
        <v>471677.69</v>
      </c>
      <c r="K655" s="122"/>
    </row>
    <row r="656" spans="1:11" s="58" customFormat="1" ht="45">
      <c r="A656" s="52" t="s">
        <v>700</v>
      </c>
      <c r="B656" s="53" t="s">
        <v>701</v>
      </c>
      <c r="C656" s="55" t="s">
        <v>1518</v>
      </c>
      <c r="D656" s="54" t="s">
        <v>18</v>
      </c>
      <c r="E656" s="52" t="s">
        <v>166</v>
      </c>
      <c r="F656" s="59" t="s">
        <v>1519</v>
      </c>
      <c r="G656" s="79">
        <v>225123</v>
      </c>
      <c r="H656" s="79">
        <v>0</v>
      </c>
      <c r="I656" s="79">
        <v>225123</v>
      </c>
      <c r="K656" s="122"/>
    </row>
    <row r="657" spans="1:11" s="58" customFormat="1" ht="60">
      <c r="A657" s="52" t="s">
        <v>253</v>
      </c>
      <c r="B657" s="53">
        <v>27985750000116</v>
      </c>
      <c r="C657" s="55" t="s">
        <v>1520</v>
      </c>
      <c r="D657" s="54" t="s">
        <v>18</v>
      </c>
      <c r="E657" s="52" t="s">
        <v>166</v>
      </c>
      <c r="F657" s="59" t="s">
        <v>1521</v>
      </c>
      <c r="G657" s="79">
        <v>750</v>
      </c>
      <c r="H657" s="79">
        <v>0</v>
      </c>
      <c r="I657" s="79">
        <v>750</v>
      </c>
      <c r="K657" s="122"/>
    </row>
    <row r="658" spans="1:11" s="58" customFormat="1" ht="60">
      <c r="A658" s="52" t="s">
        <v>265</v>
      </c>
      <c r="B658" s="53" t="s">
        <v>266</v>
      </c>
      <c r="C658" s="55" t="s">
        <v>1522</v>
      </c>
      <c r="D658" s="54" t="s">
        <v>18</v>
      </c>
      <c r="E658" s="52" t="s">
        <v>166</v>
      </c>
      <c r="F658" s="59" t="s">
        <v>1523</v>
      </c>
      <c r="G658" s="79">
        <v>14203.87</v>
      </c>
      <c r="H658" s="79">
        <v>0</v>
      </c>
      <c r="I658" s="79">
        <v>14203.87</v>
      </c>
      <c r="K658" s="122"/>
    </row>
    <row r="659" spans="1:11" s="58" customFormat="1" ht="45">
      <c r="A659" s="52" t="s">
        <v>265</v>
      </c>
      <c r="B659" s="53" t="s">
        <v>266</v>
      </c>
      <c r="C659" s="55" t="s">
        <v>1524</v>
      </c>
      <c r="D659" s="54" t="s">
        <v>18</v>
      </c>
      <c r="E659" s="52" t="s">
        <v>166</v>
      </c>
      <c r="F659" s="59" t="s">
        <v>1525</v>
      </c>
      <c r="G659" s="79">
        <v>3063.17</v>
      </c>
      <c r="H659" s="79">
        <v>0</v>
      </c>
      <c r="I659" s="79">
        <v>3063.17</v>
      </c>
      <c r="K659" s="122"/>
    </row>
    <row r="660" spans="1:11" s="58" customFormat="1" ht="45">
      <c r="A660" s="52" t="s">
        <v>265</v>
      </c>
      <c r="B660" s="53" t="s">
        <v>266</v>
      </c>
      <c r="C660" s="55" t="s">
        <v>1526</v>
      </c>
      <c r="D660" s="54" t="s">
        <v>18</v>
      </c>
      <c r="E660" s="52" t="s">
        <v>166</v>
      </c>
      <c r="F660" s="59" t="s">
        <v>1527</v>
      </c>
      <c r="G660" s="79">
        <v>694.71</v>
      </c>
      <c r="H660" s="79">
        <v>0</v>
      </c>
      <c r="I660" s="79">
        <v>694.71</v>
      </c>
      <c r="K660" s="122"/>
    </row>
    <row r="661" spans="1:11" s="58" customFormat="1" ht="45">
      <c r="A661" s="52" t="s">
        <v>265</v>
      </c>
      <c r="B661" s="53" t="s">
        <v>266</v>
      </c>
      <c r="C661" s="55" t="s">
        <v>1528</v>
      </c>
      <c r="D661" s="54" t="s">
        <v>18</v>
      </c>
      <c r="E661" s="52" t="s">
        <v>166</v>
      </c>
      <c r="F661" s="59" t="s">
        <v>1529</v>
      </c>
      <c r="G661" s="79">
        <v>112.96</v>
      </c>
      <c r="H661" s="79">
        <v>0</v>
      </c>
      <c r="I661" s="79">
        <v>112.96</v>
      </c>
      <c r="K661" s="122"/>
    </row>
    <row r="662" spans="1:11" s="58" customFormat="1" ht="45">
      <c r="A662" s="52" t="s">
        <v>293</v>
      </c>
      <c r="B662" s="53">
        <v>4986163000146</v>
      </c>
      <c r="C662" s="55" t="s">
        <v>1530</v>
      </c>
      <c r="D662" s="54" t="s">
        <v>18</v>
      </c>
      <c r="E662" s="52" t="s">
        <v>166</v>
      </c>
      <c r="F662" s="59" t="s">
        <v>1531</v>
      </c>
      <c r="G662" s="79">
        <v>97.26</v>
      </c>
      <c r="H662" s="79">
        <v>0</v>
      </c>
      <c r="I662" s="79">
        <v>97.26</v>
      </c>
      <c r="K662" s="122"/>
    </row>
    <row r="663" spans="1:11" s="58" customFormat="1" ht="15">
      <c r="A663" s="52" t="s">
        <v>265</v>
      </c>
      <c r="B663" s="53" t="s">
        <v>266</v>
      </c>
      <c r="C663" s="55" t="s">
        <v>1532</v>
      </c>
      <c r="D663" s="54" t="s">
        <v>18</v>
      </c>
      <c r="E663" s="52" t="s">
        <v>166</v>
      </c>
      <c r="F663" s="59" t="s">
        <v>1533</v>
      </c>
      <c r="G663" s="79">
        <v>2105.75</v>
      </c>
      <c r="H663" s="79">
        <v>0</v>
      </c>
      <c r="I663" s="79">
        <v>2105.75</v>
      </c>
      <c r="K663" s="122"/>
    </row>
    <row r="664" spans="1:11" s="58" customFormat="1" ht="90">
      <c r="A664" s="52" t="s">
        <v>1534</v>
      </c>
      <c r="B664" s="53">
        <v>18881099000143</v>
      </c>
      <c r="C664" s="55" t="s">
        <v>1535</v>
      </c>
      <c r="D664" s="54" t="s">
        <v>13</v>
      </c>
      <c r="E664" s="52" t="s">
        <v>19</v>
      </c>
      <c r="F664" s="59" t="s">
        <v>1536</v>
      </c>
      <c r="G664" s="79">
        <v>36905</v>
      </c>
      <c r="H664" s="79">
        <v>0</v>
      </c>
      <c r="I664" s="79">
        <v>36905</v>
      </c>
      <c r="K664" s="122"/>
    </row>
    <row r="665" spans="1:11" s="58" customFormat="1" ht="60">
      <c r="A665" s="52" t="s">
        <v>92</v>
      </c>
      <c r="B665" s="53">
        <v>40746380291</v>
      </c>
      <c r="C665" s="55" t="s">
        <v>1537</v>
      </c>
      <c r="D665" s="54" t="s">
        <v>18</v>
      </c>
      <c r="E665" s="52" t="s">
        <v>19</v>
      </c>
      <c r="F665" s="59" t="s">
        <v>1538</v>
      </c>
      <c r="G665" s="79">
        <v>22500</v>
      </c>
      <c r="H665" s="79">
        <v>2500</v>
      </c>
      <c r="I665" s="79">
        <v>7500</v>
      </c>
      <c r="K665" s="122"/>
    </row>
    <row r="666" spans="1:11" s="58" customFormat="1" ht="90">
      <c r="A666" s="52" t="s">
        <v>1539</v>
      </c>
      <c r="B666" s="53">
        <v>20515304000107</v>
      </c>
      <c r="C666" s="55" t="s">
        <v>1540</v>
      </c>
      <c r="D666" s="54" t="s">
        <v>13</v>
      </c>
      <c r="E666" s="52" t="s">
        <v>14</v>
      </c>
      <c r="F666" s="59" t="s">
        <v>1541</v>
      </c>
      <c r="G666" s="79">
        <v>32340</v>
      </c>
      <c r="H666" s="79">
        <v>0</v>
      </c>
      <c r="I666" s="79">
        <v>32340</v>
      </c>
      <c r="K666" s="122"/>
    </row>
    <row r="667" spans="1:11" s="58" customFormat="1" ht="60">
      <c r="A667" s="52" t="s">
        <v>1397</v>
      </c>
      <c r="B667" s="53">
        <v>4224028000163</v>
      </c>
      <c r="C667" s="55" t="s">
        <v>1542</v>
      </c>
      <c r="D667" s="54" t="s">
        <v>18</v>
      </c>
      <c r="E667" s="52" t="s">
        <v>166</v>
      </c>
      <c r="F667" s="59" t="s">
        <v>1543</v>
      </c>
      <c r="G667" s="79">
        <v>4397.76</v>
      </c>
      <c r="H667" s="79">
        <v>0</v>
      </c>
      <c r="I667" s="79">
        <v>0</v>
      </c>
      <c r="K667" s="122"/>
    </row>
    <row r="668" spans="1:11" s="58" customFormat="1" ht="60">
      <c r="A668" s="52" t="s">
        <v>1544</v>
      </c>
      <c r="B668" s="53">
        <v>2336558599</v>
      </c>
      <c r="C668" s="55" t="s">
        <v>1545</v>
      </c>
      <c r="D668" s="54" t="s">
        <v>18</v>
      </c>
      <c r="E668" s="52" t="s">
        <v>166</v>
      </c>
      <c r="F668" s="59" t="s">
        <v>1546</v>
      </c>
      <c r="G668" s="79">
        <v>1640.75</v>
      </c>
      <c r="H668" s="79">
        <v>0</v>
      </c>
      <c r="I668" s="79">
        <v>1640.75</v>
      </c>
      <c r="K668" s="122"/>
    </row>
    <row r="669" spans="1:11" s="58" customFormat="1" ht="90">
      <c r="A669" s="52" t="s">
        <v>1094</v>
      </c>
      <c r="B669" s="53">
        <v>11699529000161</v>
      </c>
      <c r="C669" s="55" t="s">
        <v>1547</v>
      </c>
      <c r="D669" s="54" t="s">
        <v>13</v>
      </c>
      <c r="E669" s="52" t="s">
        <v>14</v>
      </c>
      <c r="F669" s="59" t="s">
        <v>1548</v>
      </c>
      <c r="G669" s="79">
        <v>10767</v>
      </c>
      <c r="H669" s="79">
        <v>0</v>
      </c>
      <c r="I669" s="79">
        <v>10767</v>
      </c>
      <c r="K669" s="122"/>
    </row>
    <row r="670" spans="1:11" s="58" customFormat="1" ht="75">
      <c r="A670" s="52" t="s">
        <v>738</v>
      </c>
      <c r="B670" s="53">
        <v>44473583287</v>
      </c>
      <c r="C670" s="55" t="s">
        <v>1549</v>
      </c>
      <c r="D670" s="54" t="s">
        <v>18</v>
      </c>
      <c r="E670" s="52" t="s">
        <v>166</v>
      </c>
      <c r="F670" s="59" t="s">
        <v>1550</v>
      </c>
      <c r="G670" s="79">
        <v>1782.83</v>
      </c>
      <c r="H670" s="79">
        <v>0</v>
      </c>
      <c r="I670" s="79">
        <v>1782.83</v>
      </c>
      <c r="K670" s="122"/>
    </row>
    <row r="671" spans="1:11" s="58" customFormat="1" ht="75">
      <c r="A671" s="52" t="s">
        <v>735</v>
      </c>
      <c r="B671" s="53">
        <v>77849256204</v>
      </c>
      <c r="C671" s="55" t="s">
        <v>1551</v>
      </c>
      <c r="D671" s="54" t="s">
        <v>18</v>
      </c>
      <c r="E671" s="52" t="s">
        <v>166</v>
      </c>
      <c r="F671" s="59" t="s">
        <v>1552</v>
      </c>
      <c r="G671" s="79">
        <v>2024.64</v>
      </c>
      <c r="H671" s="79">
        <v>0</v>
      </c>
      <c r="I671" s="79">
        <v>2024.64</v>
      </c>
      <c r="K671" s="122"/>
    </row>
    <row r="672" spans="1:11" s="58" customFormat="1" ht="90">
      <c r="A672" s="52" t="s">
        <v>392</v>
      </c>
      <c r="B672" s="53">
        <v>2722522209</v>
      </c>
      <c r="C672" s="55" t="s">
        <v>1553</v>
      </c>
      <c r="D672" s="54" t="s">
        <v>18</v>
      </c>
      <c r="E672" s="52" t="s">
        <v>166</v>
      </c>
      <c r="F672" s="59" t="s">
        <v>1554</v>
      </c>
      <c r="G672" s="79">
        <v>2933.9</v>
      </c>
      <c r="H672" s="79">
        <v>0</v>
      </c>
      <c r="I672" s="79">
        <v>2933.9</v>
      </c>
      <c r="K672" s="122"/>
    </row>
    <row r="673" spans="1:11" s="58" customFormat="1" ht="90">
      <c r="A673" s="52" t="s">
        <v>177</v>
      </c>
      <c r="B673" s="53">
        <v>24013285215</v>
      </c>
      <c r="C673" s="55" t="s">
        <v>1555</v>
      </c>
      <c r="D673" s="54" t="s">
        <v>18</v>
      </c>
      <c r="E673" s="52" t="s">
        <v>166</v>
      </c>
      <c r="F673" s="59" t="s">
        <v>1556</v>
      </c>
      <c r="G673" s="79">
        <v>867.7</v>
      </c>
      <c r="H673" s="79">
        <v>0</v>
      </c>
      <c r="I673" s="79">
        <v>867.7</v>
      </c>
      <c r="K673" s="122"/>
    </row>
    <row r="674" spans="1:11" s="58" customFormat="1" ht="90">
      <c r="A674" s="52" t="s">
        <v>1557</v>
      </c>
      <c r="B674" s="53">
        <v>47417382215</v>
      </c>
      <c r="C674" s="55" t="s">
        <v>1558</v>
      </c>
      <c r="D674" s="54" t="s">
        <v>18</v>
      </c>
      <c r="E674" s="52" t="s">
        <v>166</v>
      </c>
      <c r="F674" s="59" t="s">
        <v>1559</v>
      </c>
      <c r="G674" s="79">
        <v>867.7</v>
      </c>
      <c r="H674" s="79">
        <v>0</v>
      </c>
      <c r="I674" s="79">
        <v>867.7</v>
      </c>
      <c r="K674" s="122"/>
    </row>
    <row r="675" spans="1:11" s="58" customFormat="1" ht="90">
      <c r="A675" s="52" t="s">
        <v>183</v>
      </c>
      <c r="B675" s="53">
        <v>7896721627</v>
      </c>
      <c r="C675" s="55" t="s">
        <v>1560</v>
      </c>
      <c r="D675" s="54" t="s">
        <v>18</v>
      </c>
      <c r="E675" s="52" t="s">
        <v>166</v>
      </c>
      <c r="F675" s="59" t="s">
        <v>1561</v>
      </c>
      <c r="G675" s="79">
        <v>867.7</v>
      </c>
      <c r="H675" s="79">
        <v>0</v>
      </c>
      <c r="I675" s="79">
        <v>867.7</v>
      </c>
      <c r="K675" s="122"/>
    </row>
    <row r="676" spans="1:11" s="58" customFormat="1" ht="75">
      <c r="A676" s="52" t="s">
        <v>1107</v>
      </c>
      <c r="B676" s="53">
        <v>1299937004</v>
      </c>
      <c r="C676" s="55" t="s">
        <v>1562</v>
      </c>
      <c r="D676" s="54" t="s">
        <v>18</v>
      </c>
      <c r="E676" s="52" t="s">
        <v>166</v>
      </c>
      <c r="F676" s="59" t="s">
        <v>1563</v>
      </c>
      <c r="G676" s="79">
        <v>1985.87</v>
      </c>
      <c r="H676" s="79">
        <v>0</v>
      </c>
      <c r="I676" s="79">
        <v>1985.87</v>
      </c>
      <c r="K676" s="122"/>
    </row>
    <row r="677" spans="1:11" s="58" customFormat="1" ht="60">
      <c r="A677" s="52" t="s">
        <v>1564</v>
      </c>
      <c r="B677" s="53">
        <v>4764694735</v>
      </c>
      <c r="C677" s="55" t="s">
        <v>1565</v>
      </c>
      <c r="D677" s="54" t="s">
        <v>18</v>
      </c>
      <c r="E677" s="52" t="s">
        <v>166</v>
      </c>
      <c r="F677" s="59" t="s">
        <v>1566</v>
      </c>
      <c r="G677" s="79">
        <v>867.7</v>
      </c>
      <c r="H677" s="79">
        <v>0</v>
      </c>
      <c r="I677" s="79">
        <v>867.7</v>
      </c>
      <c r="K677" s="122"/>
    </row>
    <row r="678" spans="1:11" s="58" customFormat="1" ht="60">
      <c r="A678" s="52" t="s">
        <v>449</v>
      </c>
      <c r="B678" s="53">
        <v>23407581220</v>
      </c>
      <c r="C678" s="55" t="s">
        <v>1567</v>
      </c>
      <c r="D678" s="54" t="s">
        <v>18</v>
      </c>
      <c r="E678" s="52" t="s">
        <v>166</v>
      </c>
      <c r="F678" s="59" t="s">
        <v>1568</v>
      </c>
      <c r="G678" s="79">
        <v>804.28</v>
      </c>
      <c r="H678" s="79">
        <v>0</v>
      </c>
      <c r="I678" s="79">
        <v>804.28</v>
      </c>
      <c r="K678" s="122"/>
    </row>
    <row r="679" spans="1:11" s="58" customFormat="1" ht="60">
      <c r="A679" s="52" t="s">
        <v>738</v>
      </c>
      <c r="B679" s="53">
        <v>44473583287</v>
      </c>
      <c r="C679" s="55" t="s">
        <v>1567</v>
      </c>
      <c r="D679" s="54" t="s">
        <v>18</v>
      </c>
      <c r="E679" s="52" t="s">
        <v>166</v>
      </c>
      <c r="F679" s="59" t="s">
        <v>1569</v>
      </c>
      <c r="G679" s="79">
        <v>764.07</v>
      </c>
      <c r="H679" s="79">
        <v>0</v>
      </c>
      <c r="I679" s="79">
        <v>764.07</v>
      </c>
      <c r="K679" s="122"/>
    </row>
    <row r="680" spans="1:11" s="58" customFormat="1" ht="60">
      <c r="A680" s="52" t="s">
        <v>735</v>
      </c>
      <c r="B680" s="53">
        <v>77849256204</v>
      </c>
      <c r="C680" s="55" t="s">
        <v>1567</v>
      </c>
      <c r="D680" s="54" t="s">
        <v>18</v>
      </c>
      <c r="E680" s="52" t="s">
        <v>166</v>
      </c>
      <c r="F680" s="59" t="s">
        <v>1570</v>
      </c>
      <c r="G680" s="79">
        <v>867.7</v>
      </c>
      <c r="H680" s="79">
        <v>0</v>
      </c>
      <c r="I680" s="79">
        <v>867.7</v>
      </c>
      <c r="K680" s="122"/>
    </row>
    <row r="681" spans="1:11" s="58" customFormat="1" ht="60">
      <c r="A681" s="52" t="s">
        <v>425</v>
      </c>
      <c r="B681" s="53">
        <v>82548250253</v>
      </c>
      <c r="C681" s="55" t="s">
        <v>1571</v>
      </c>
      <c r="D681" s="54" t="s">
        <v>18</v>
      </c>
      <c r="E681" s="52" t="s">
        <v>166</v>
      </c>
      <c r="F681" s="59" t="s">
        <v>1572</v>
      </c>
      <c r="G681" s="79">
        <v>1446.2</v>
      </c>
      <c r="H681" s="79">
        <v>0</v>
      </c>
      <c r="I681" s="79">
        <v>1446.2</v>
      </c>
      <c r="K681" s="122"/>
    </row>
    <row r="682" spans="1:11" s="58" customFormat="1" ht="45">
      <c r="A682" s="52" t="s">
        <v>1573</v>
      </c>
      <c r="B682" s="53">
        <v>44516975220</v>
      </c>
      <c r="C682" s="55" t="s">
        <v>1574</v>
      </c>
      <c r="D682" s="54" t="s">
        <v>18</v>
      </c>
      <c r="E682" s="52" t="s">
        <v>166</v>
      </c>
      <c r="F682" s="59" t="s">
        <v>1575</v>
      </c>
      <c r="G682" s="79">
        <v>2782.32</v>
      </c>
      <c r="H682" s="79">
        <v>0</v>
      </c>
      <c r="I682" s="79">
        <v>2782.32</v>
      </c>
      <c r="K682" s="122"/>
    </row>
    <row r="683" spans="1:11" s="58" customFormat="1" ht="45">
      <c r="A683" s="52" t="s">
        <v>1576</v>
      </c>
      <c r="B683" s="53">
        <v>77339088253</v>
      </c>
      <c r="C683" s="55" t="s">
        <v>1574</v>
      </c>
      <c r="D683" s="54" t="s">
        <v>18</v>
      </c>
      <c r="E683" s="52" t="s">
        <v>166</v>
      </c>
      <c r="F683" s="59" t="s">
        <v>1577</v>
      </c>
      <c r="G683" s="79">
        <v>2780.22</v>
      </c>
      <c r="H683" s="79">
        <v>0</v>
      </c>
      <c r="I683" s="79">
        <v>2780.22</v>
      </c>
      <c r="K683" s="122"/>
    </row>
    <row r="684" spans="1:11" s="58" customFormat="1" ht="60">
      <c r="A684" s="52" t="s">
        <v>164</v>
      </c>
      <c r="B684" s="53">
        <v>41815610204</v>
      </c>
      <c r="C684" s="55" t="s">
        <v>1578</v>
      </c>
      <c r="D684" s="54" t="s">
        <v>18</v>
      </c>
      <c r="E684" s="52" t="s">
        <v>166</v>
      </c>
      <c r="F684" s="59" t="s">
        <v>1579</v>
      </c>
      <c r="G684" s="79">
        <v>2000</v>
      </c>
      <c r="H684" s="79">
        <v>0</v>
      </c>
      <c r="I684" s="79">
        <v>1990.75</v>
      </c>
      <c r="K684" s="122"/>
    </row>
    <row r="685" spans="1:11" s="58" customFormat="1" ht="60">
      <c r="A685" s="52" t="s">
        <v>164</v>
      </c>
      <c r="B685" s="53">
        <v>41815610204</v>
      </c>
      <c r="C685" s="55" t="s">
        <v>1580</v>
      </c>
      <c r="D685" s="54" t="s">
        <v>18</v>
      </c>
      <c r="E685" s="52" t="s">
        <v>166</v>
      </c>
      <c r="F685" s="59" t="s">
        <v>1581</v>
      </c>
      <c r="G685" s="79">
        <v>3800</v>
      </c>
      <c r="H685" s="79">
        <v>0</v>
      </c>
      <c r="I685" s="79">
        <v>3800</v>
      </c>
      <c r="K685" s="122"/>
    </row>
    <row r="686" spans="1:11" s="58" customFormat="1" ht="60">
      <c r="A686" s="52" t="s">
        <v>1582</v>
      </c>
      <c r="B686" s="53">
        <v>35560147850</v>
      </c>
      <c r="C686" s="55" t="s">
        <v>1583</v>
      </c>
      <c r="D686" s="54" t="s">
        <v>18</v>
      </c>
      <c r="E686" s="52" t="s">
        <v>166</v>
      </c>
      <c r="F686" s="59" t="s">
        <v>1584</v>
      </c>
      <c r="G686" s="79">
        <v>2816</v>
      </c>
      <c r="H686" s="79">
        <v>0</v>
      </c>
      <c r="I686" s="79">
        <v>2816</v>
      </c>
      <c r="K686" s="122"/>
    </row>
    <row r="687" spans="1:11" s="58" customFormat="1" ht="60">
      <c r="A687" s="52" t="s">
        <v>253</v>
      </c>
      <c r="B687" s="53">
        <v>27985750000116</v>
      </c>
      <c r="C687" s="55" t="s">
        <v>1585</v>
      </c>
      <c r="D687" s="54" t="s">
        <v>13</v>
      </c>
      <c r="E687" s="52" t="s">
        <v>14</v>
      </c>
      <c r="F687" s="59" t="s">
        <v>1586</v>
      </c>
      <c r="G687" s="79">
        <v>96790</v>
      </c>
      <c r="H687" s="79">
        <v>0</v>
      </c>
      <c r="I687" s="79">
        <v>96790</v>
      </c>
      <c r="K687" s="122"/>
    </row>
    <row r="688" spans="1:11" s="58" customFormat="1" ht="45">
      <c r="A688" s="52" t="s">
        <v>1587</v>
      </c>
      <c r="B688" s="53">
        <v>7234453000121</v>
      </c>
      <c r="C688" s="55" t="s">
        <v>1588</v>
      </c>
      <c r="D688" s="54" t="s">
        <v>18</v>
      </c>
      <c r="E688" s="52" t="s">
        <v>166</v>
      </c>
      <c r="F688" s="59" t="s">
        <v>1589</v>
      </c>
      <c r="G688" s="79">
        <v>3029</v>
      </c>
      <c r="H688" s="79">
        <v>0</v>
      </c>
      <c r="I688" s="79">
        <v>3029</v>
      </c>
      <c r="K688" s="122"/>
    </row>
    <row r="689" spans="1:11" s="58" customFormat="1" ht="60">
      <c r="A689" s="52" t="s">
        <v>1590</v>
      </c>
      <c r="B689" s="53">
        <v>3180079592</v>
      </c>
      <c r="C689" s="55" t="s">
        <v>1591</v>
      </c>
      <c r="D689" s="54" t="s">
        <v>18</v>
      </c>
      <c r="E689" s="52" t="s">
        <v>166</v>
      </c>
      <c r="F689" s="59" t="s">
        <v>1592</v>
      </c>
      <c r="G689" s="79">
        <v>3950</v>
      </c>
      <c r="H689" s="79">
        <v>0</v>
      </c>
      <c r="I689" s="79">
        <v>3950</v>
      </c>
      <c r="K689" s="122"/>
    </row>
    <row r="690" spans="1:11" s="58" customFormat="1" ht="75">
      <c r="A690" s="52" t="s">
        <v>1094</v>
      </c>
      <c r="B690" s="53">
        <v>11699529000161</v>
      </c>
      <c r="C690" s="55" t="s">
        <v>1593</v>
      </c>
      <c r="D690" s="54" t="s">
        <v>13</v>
      </c>
      <c r="E690" s="52" t="s">
        <v>14</v>
      </c>
      <c r="F690" s="59" t="s">
        <v>1594</v>
      </c>
      <c r="G690" s="79">
        <v>5024.6000000000004</v>
      </c>
      <c r="H690" s="79">
        <v>0</v>
      </c>
      <c r="I690" s="79">
        <v>5024.6000000000004</v>
      </c>
      <c r="K690" s="122"/>
    </row>
    <row r="691" spans="1:11" s="58" customFormat="1" ht="60">
      <c r="A691" s="52" t="s">
        <v>1595</v>
      </c>
      <c r="B691" s="53">
        <v>71177167204</v>
      </c>
      <c r="C691" s="55" t="s">
        <v>1596</v>
      </c>
      <c r="D691" s="54" t="s">
        <v>18</v>
      </c>
      <c r="E691" s="52" t="s">
        <v>166</v>
      </c>
      <c r="F691" s="59" t="s">
        <v>1597</v>
      </c>
      <c r="G691" s="79">
        <v>289.23</v>
      </c>
      <c r="H691" s="79">
        <v>0</v>
      </c>
      <c r="I691" s="79">
        <v>289.23</v>
      </c>
      <c r="K691" s="122"/>
    </row>
    <row r="692" spans="1:11" s="58" customFormat="1" ht="60">
      <c r="A692" s="52" t="s">
        <v>214</v>
      </c>
      <c r="B692" s="53">
        <v>33574286287</v>
      </c>
      <c r="C692" s="55" t="s">
        <v>1598</v>
      </c>
      <c r="D692" s="54" t="s">
        <v>18</v>
      </c>
      <c r="E692" s="52" t="s">
        <v>166</v>
      </c>
      <c r="F692" s="59" t="s">
        <v>1599</v>
      </c>
      <c r="G692" s="79">
        <v>2933.9</v>
      </c>
      <c r="H692" s="79">
        <v>0</v>
      </c>
      <c r="I692" s="79">
        <v>2933.9</v>
      </c>
      <c r="K692" s="122"/>
    </row>
    <row r="693" spans="1:11" s="58" customFormat="1" ht="45">
      <c r="A693" s="52" t="s">
        <v>1600</v>
      </c>
      <c r="B693" s="53">
        <v>24698829000178</v>
      </c>
      <c r="C693" s="55" t="s">
        <v>1601</v>
      </c>
      <c r="D693" s="54" t="s">
        <v>13</v>
      </c>
      <c r="E693" s="52" t="s">
        <v>14</v>
      </c>
      <c r="F693" s="59" t="s">
        <v>1602</v>
      </c>
      <c r="G693" s="79">
        <v>650</v>
      </c>
      <c r="H693" s="79">
        <v>0</v>
      </c>
      <c r="I693" s="79">
        <v>650</v>
      </c>
      <c r="K693" s="122"/>
    </row>
    <row r="694" spans="1:11" s="58" customFormat="1" ht="60">
      <c r="A694" s="52" t="s">
        <v>1600</v>
      </c>
      <c r="B694" s="53">
        <v>24698829000178</v>
      </c>
      <c r="C694" s="55" t="s">
        <v>1603</v>
      </c>
      <c r="D694" s="54" t="s">
        <v>13</v>
      </c>
      <c r="E694" s="52" t="s">
        <v>14</v>
      </c>
      <c r="F694" s="59" t="s">
        <v>1604</v>
      </c>
      <c r="G694" s="79">
        <v>2600</v>
      </c>
      <c r="H694" s="79">
        <v>0</v>
      </c>
      <c r="I694" s="79">
        <v>2600</v>
      </c>
      <c r="K694" s="122"/>
    </row>
    <row r="695" spans="1:11" s="58" customFormat="1" ht="75">
      <c r="A695" s="52" t="s">
        <v>417</v>
      </c>
      <c r="B695" s="53">
        <v>68544650287</v>
      </c>
      <c r="C695" s="55" t="s">
        <v>1605</v>
      </c>
      <c r="D695" s="54" t="s">
        <v>18</v>
      </c>
      <c r="E695" s="52" t="s">
        <v>166</v>
      </c>
      <c r="F695" s="59" t="s">
        <v>1606</v>
      </c>
      <c r="G695" s="79">
        <v>2024.64</v>
      </c>
      <c r="H695" s="79">
        <v>0</v>
      </c>
      <c r="I695" s="79">
        <v>2024.64</v>
      </c>
      <c r="K695" s="122"/>
    </row>
    <row r="696" spans="1:11" s="58" customFormat="1" ht="75">
      <c r="A696" s="52" t="s">
        <v>1183</v>
      </c>
      <c r="B696" s="53">
        <v>1177815338</v>
      </c>
      <c r="C696" s="55" t="s">
        <v>1607</v>
      </c>
      <c r="D696" s="54" t="s">
        <v>18</v>
      </c>
      <c r="E696" s="52" t="s">
        <v>166</v>
      </c>
      <c r="F696" s="59" t="s">
        <v>1608</v>
      </c>
      <c r="G696" s="79">
        <v>3574.57</v>
      </c>
      <c r="H696" s="79">
        <v>0</v>
      </c>
      <c r="I696" s="79">
        <v>3574.57</v>
      </c>
      <c r="K696" s="122"/>
    </row>
    <row r="697" spans="1:11" s="58" customFormat="1" ht="75">
      <c r="A697" s="52" t="s">
        <v>420</v>
      </c>
      <c r="B697" s="53">
        <v>265674743</v>
      </c>
      <c r="C697" s="55" t="s">
        <v>1609</v>
      </c>
      <c r="D697" s="54" t="s">
        <v>18</v>
      </c>
      <c r="E697" s="52" t="s">
        <v>166</v>
      </c>
      <c r="F697" s="59" t="s">
        <v>1610</v>
      </c>
      <c r="G697" s="79">
        <v>3574.57</v>
      </c>
      <c r="H697" s="79">
        <v>0</v>
      </c>
      <c r="I697" s="79">
        <v>3574.57</v>
      </c>
      <c r="K697" s="122"/>
    </row>
    <row r="698" spans="1:11" s="58" customFormat="1" ht="90">
      <c r="A698" s="52" t="s">
        <v>1094</v>
      </c>
      <c r="B698" s="53">
        <v>11699529000161</v>
      </c>
      <c r="C698" s="55" t="s">
        <v>1611</v>
      </c>
      <c r="D698" s="54" t="s">
        <v>13</v>
      </c>
      <c r="E698" s="52" t="s">
        <v>14</v>
      </c>
      <c r="F698" s="59" t="s">
        <v>1612</v>
      </c>
      <c r="G698" s="79">
        <v>446</v>
      </c>
      <c r="H698" s="79">
        <v>0</v>
      </c>
      <c r="I698" s="79">
        <v>446</v>
      </c>
      <c r="K698" s="122"/>
    </row>
    <row r="699" spans="1:11" s="58" customFormat="1" ht="60">
      <c r="A699" s="52" t="s">
        <v>265</v>
      </c>
      <c r="B699" s="53" t="s">
        <v>266</v>
      </c>
      <c r="C699" s="55" t="s">
        <v>1613</v>
      </c>
      <c r="D699" s="54" t="s">
        <v>18</v>
      </c>
      <c r="E699" s="52" t="s">
        <v>166</v>
      </c>
      <c r="F699" s="59" t="s">
        <v>1614</v>
      </c>
      <c r="G699" s="79">
        <v>2505.36</v>
      </c>
      <c r="H699" s="79">
        <v>0</v>
      </c>
      <c r="I699" s="79">
        <v>2505.36</v>
      </c>
      <c r="K699" s="122"/>
    </row>
    <row r="700" spans="1:11" s="58" customFormat="1" ht="60">
      <c r="A700" s="52" t="s">
        <v>265</v>
      </c>
      <c r="B700" s="53" t="s">
        <v>266</v>
      </c>
      <c r="C700" s="55" t="s">
        <v>1615</v>
      </c>
      <c r="D700" s="54" t="s">
        <v>18</v>
      </c>
      <c r="E700" s="52" t="s">
        <v>166</v>
      </c>
      <c r="F700" s="59" t="s">
        <v>1616</v>
      </c>
      <c r="G700" s="79">
        <v>325.86</v>
      </c>
      <c r="H700" s="79">
        <v>0</v>
      </c>
      <c r="I700" s="79">
        <v>325.86</v>
      </c>
      <c r="K700" s="122"/>
    </row>
    <row r="701" spans="1:11" s="58" customFormat="1" ht="60">
      <c r="A701" s="52" t="s">
        <v>265</v>
      </c>
      <c r="B701" s="53" t="s">
        <v>266</v>
      </c>
      <c r="C701" s="55" t="s">
        <v>1617</v>
      </c>
      <c r="D701" s="54" t="s">
        <v>18</v>
      </c>
      <c r="E701" s="52" t="s">
        <v>166</v>
      </c>
      <c r="F701" s="59" t="s">
        <v>1618</v>
      </c>
      <c r="G701" s="79">
        <v>27057.93</v>
      </c>
      <c r="H701" s="79">
        <v>0</v>
      </c>
      <c r="I701" s="79">
        <v>27057.93</v>
      </c>
      <c r="K701" s="122"/>
    </row>
    <row r="702" spans="1:11" s="58" customFormat="1" ht="90">
      <c r="A702" s="52" t="s">
        <v>265</v>
      </c>
      <c r="B702" s="53" t="s">
        <v>266</v>
      </c>
      <c r="C702" s="55" t="s">
        <v>1619</v>
      </c>
      <c r="D702" s="54" t="s">
        <v>18</v>
      </c>
      <c r="E702" s="52" t="s">
        <v>166</v>
      </c>
      <c r="F702" s="59" t="s">
        <v>1620</v>
      </c>
      <c r="G702" s="79">
        <v>43484.9</v>
      </c>
      <c r="H702" s="79">
        <v>0</v>
      </c>
      <c r="I702" s="79">
        <v>43484.9</v>
      </c>
      <c r="K702" s="122"/>
    </row>
    <row r="703" spans="1:11" s="58" customFormat="1" ht="60">
      <c r="A703" s="52" t="s">
        <v>265</v>
      </c>
      <c r="B703" s="53" t="s">
        <v>266</v>
      </c>
      <c r="C703" s="55" t="s">
        <v>1621</v>
      </c>
      <c r="D703" s="54" t="s">
        <v>18</v>
      </c>
      <c r="E703" s="52" t="s">
        <v>166</v>
      </c>
      <c r="F703" s="59" t="s">
        <v>1622</v>
      </c>
      <c r="G703" s="79">
        <v>12765.83</v>
      </c>
      <c r="H703" s="79">
        <v>1787.22</v>
      </c>
      <c r="I703" s="79">
        <v>12765.83</v>
      </c>
      <c r="K703" s="122"/>
    </row>
    <row r="704" spans="1:11" s="58" customFormat="1" ht="60">
      <c r="A704" s="52" t="s">
        <v>265</v>
      </c>
      <c r="B704" s="53" t="s">
        <v>266</v>
      </c>
      <c r="C704" s="55" t="s">
        <v>1623</v>
      </c>
      <c r="D704" s="54" t="s">
        <v>18</v>
      </c>
      <c r="E704" s="52" t="s">
        <v>166</v>
      </c>
      <c r="F704" s="59" t="s">
        <v>1624</v>
      </c>
      <c r="G704" s="79">
        <v>7949.3</v>
      </c>
      <c r="H704" s="79">
        <v>0</v>
      </c>
      <c r="I704" s="79">
        <v>7949.3</v>
      </c>
      <c r="K704" s="122"/>
    </row>
    <row r="705" spans="1:11" s="58" customFormat="1" ht="75">
      <c r="A705" s="52" t="s">
        <v>973</v>
      </c>
      <c r="B705" s="53">
        <v>21540360000156</v>
      </c>
      <c r="C705" s="55" t="s">
        <v>1625</v>
      </c>
      <c r="D705" s="54" t="s">
        <v>13</v>
      </c>
      <c r="E705" s="52" t="s">
        <v>14</v>
      </c>
      <c r="F705" s="59" t="s">
        <v>1626</v>
      </c>
      <c r="G705" s="79">
        <v>805</v>
      </c>
      <c r="H705" s="79">
        <v>0</v>
      </c>
      <c r="I705" s="79">
        <v>805</v>
      </c>
      <c r="K705" s="122"/>
    </row>
    <row r="706" spans="1:11" s="58" customFormat="1" ht="45">
      <c r="A706" s="52" t="s">
        <v>293</v>
      </c>
      <c r="B706" s="53">
        <v>4986163000146</v>
      </c>
      <c r="C706" s="55" t="s">
        <v>1627</v>
      </c>
      <c r="D706" s="54" t="s">
        <v>18</v>
      </c>
      <c r="E706" s="52" t="s">
        <v>166</v>
      </c>
      <c r="F706" s="59" t="s">
        <v>1628</v>
      </c>
      <c r="G706" s="79">
        <v>3574.43</v>
      </c>
      <c r="H706" s="79">
        <v>3574.43</v>
      </c>
      <c r="I706" s="79">
        <v>3574.43</v>
      </c>
      <c r="K706" s="122"/>
    </row>
    <row r="707" spans="1:11" s="58" customFormat="1" ht="90">
      <c r="A707" s="52" t="s">
        <v>1629</v>
      </c>
      <c r="B707" s="53">
        <v>4431847000181</v>
      </c>
      <c r="C707" s="55" t="s">
        <v>1630</v>
      </c>
      <c r="D707" s="54" t="s">
        <v>13</v>
      </c>
      <c r="E707" s="52" t="s">
        <v>14</v>
      </c>
      <c r="F707" s="59" t="s">
        <v>1631</v>
      </c>
      <c r="G707" s="79">
        <v>1306.2</v>
      </c>
      <c r="H707" s="79">
        <v>0</v>
      </c>
      <c r="I707" s="79">
        <v>1306.2</v>
      </c>
      <c r="K707" s="122"/>
    </row>
    <row r="708" spans="1:11" s="58" customFormat="1" ht="90">
      <c r="A708" s="52" t="s">
        <v>1160</v>
      </c>
      <c r="B708" s="53">
        <v>4003942000184</v>
      </c>
      <c r="C708" s="55" t="s">
        <v>1632</v>
      </c>
      <c r="D708" s="54" t="s">
        <v>13</v>
      </c>
      <c r="E708" s="52" t="s">
        <v>14</v>
      </c>
      <c r="F708" s="59" t="s">
        <v>1633</v>
      </c>
      <c r="G708" s="79">
        <v>28310.04</v>
      </c>
      <c r="H708" s="79">
        <v>0</v>
      </c>
      <c r="I708" s="79">
        <v>28310.04</v>
      </c>
      <c r="K708" s="122"/>
    </row>
    <row r="709" spans="1:11" s="58" customFormat="1" ht="90">
      <c r="A709" s="52" t="s">
        <v>1634</v>
      </c>
      <c r="B709" s="53">
        <v>84509264000165</v>
      </c>
      <c r="C709" s="55" t="s">
        <v>1635</v>
      </c>
      <c r="D709" s="54" t="s">
        <v>13</v>
      </c>
      <c r="E709" s="52" t="s">
        <v>14</v>
      </c>
      <c r="F709" s="59" t="s">
        <v>1636</v>
      </c>
      <c r="G709" s="79">
        <v>600</v>
      </c>
      <c r="H709" s="79">
        <v>0</v>
      </c>
      <c r="I709" s="79">
        <v>600</v>
      </c>
      <c r="K709" s="122"/>
    </row>
    <row r="710" spans="1:11" s="58" customFormat="1" ht="90">
      <c r="A710" s="52" t="s">
        <v>1637</v>
      </c>
      <c r="B710" s="53">
        <v>27816603000112</v>
      </c>
      <c r="C710" s="55" t="s">
        <v>1638</v>
      </c>
      <c r="D710" s="54" t="s">
        <v>13</v>
      </c>
      <c r="E710" s="52" t="s">
        <v>14</v>
      </c>
      <c r="F710" s="59" t="s">
        <v>1639</v>
      </c>
      <c r="G710" s="79">
        <v>203434.49</v>
      </c>
      <c r="H710" s="79">
        <v>49972.11</v>
      </c>
      <c r="I710" s="79">
        <v>203434.49</v>
      </c>
      <c r="K710" s="122"/>
    </row>
    <row r="711" spans="1:11" s="58" customFormat="1" ht="75">
      <c r="A711" s="52" t="s">
        <v>1094</v>
      </c>
      <c r="B711" s="53">
        <v>11699529000161</v>
      </c>
      <c r="C711" s="55" t="s">
        <v>1640</v>
      </c>
      <c r="D711" s="54" t="s">
        <v>13</v>
      </c>
      <c r="E711" s="52" t="s">
        <v>14</v>
      </c>
      <c r="F711" s="59" t="s">
        <v>1641</v>
      </c>
      <c r="G711" s="79">
        <v>16500</v>
      </c>
      <c r="H711" s="79">
        <v>0</v>
      </c>
      <c r="I711" s="79">
        <v>16500</v>
      </c>
      <c r="K711" s="122"/>
    </row>
    <row r="712" spans="1:11" s="58" customFormat="1" ht="60">
      <c r="A712" s="52" t="s">
        <v>1544</v>
      </c>
      <c r="B712" s="53">
        <v>2336558599</v>
      </c>
      <c r="C712" s="55" t="s">
        <v>1642</v>
      </c>
      <c r="D712" s="54" t="s">
        <v>18</v>
      </c>
      <c r="E712" s="52" t="s">
        <v>166</v>
      </c>
      <c r="F712" s="59" t="s">
        <v>1643</v>
      </c>
      <c r="G712" s="79">
        <v>8800</v>
      </c>
      <c r="H712" s="79">
        <v>0</v>
      </c>
      <c r="I712" s="79">
        <v>6150</v>
      </c>
      <c r="K712" s="122"/>
    </row>
    <row r="713" spans="1:11" s="58" customFormat="1" ht="60">
      <c r="A713" s="52" t="s">
        <v>389</v>
      </c>
      <c r="B713" s="53">
        <v>95065431272</v>
      </c>
      <c r="C713" s="55" t="s">
        <v>1644</v>
      </c>
      <c r="D713" s="54" t="s">
        <v>18</v>
      </c>
      <c r="E713" s="52" t="s">
        <v>166</v>
      </c>
      <c r="F713" s="59" t="s">
        <v>1645</v>
      </c>
      <c r="G713" s="79">
        <v>4000</v>
      </c>
      <c r="H713" s="79">
        <v>0</v>
      </c>
      <c r="I713" s="79">
        <v>4000</v>
      </c>
      <c r="K713" s="122"/>
    </row>
    <row r="714" spans="1:11" s="58" customFormat="1" ht="90">
      <c r="A714" s="52" t="s">
        <v>36</v>
      </c>
      <c r="B714" s="53">
        <v>12715889000172</v>
      </c>
      <c r="C714" s="55" t="s">
        <v>1646</v>
      </c>
      <c r="D714" s="54" t="s">
        <v>13</v>
      </c>
      <c r="E714" s="52" t="s">
        <v>14</v>
      </c>
      <c r="F714" s="59" t="s">
        <v>1647</v>
      </c>
      <c r="G714" s="79">
        <v>40731.49</v>
      </c>
      <c r="H714" s="79">
        <v>4589.45</v>
      </c>
      <c r="I714" s="79">
        <v>9178.9</v>
      </c>
      <c r="K714" s="122"/>
    </row>
    <row r="715" spans="1:11" s="58" customFormat="1" ht="60">
      <c r="A715" s="52" t="s">
        <v>1648</v>
      </c>
      <c r="B715" s="53">
        <v>78076633249</v>
      </c>
      <c r="C715" s="55" t="s">
        <v>1649</v>
      </c>
      <c r="D715" s="54" t="s">
        <v>18</v>
      </c>
      <c r="E715" s="52" t="s">
        <v>166</v>
      </c>
      <c r="F715" s="59" t="s">
        <v>1650</v>
      </c>
      <c r="G715" s="79">
        <v>4300</v>
      </c>
      <c r="H715" s="79">
        <v>0</v>
      </c>
      <c r="I715" s="79">
        <v>4300</v>
      </c>
      <c r="K715" s="122"/>
    </row>
    <row r="716" spans="1:11" s="58" customFormat="1" ht="45">
      <c r="A716" s="52" t="s">
        <v>273</v>
      </c>
      <c r="B716" s="53">
        <v>544659000109</v>
      </c>
      <c r="C716" s="55" t="s">
        <v>1651</v>
      </c>
      <c r="D716" s="54" t="s">
        <v>18</v>
      </c>
      <c r="E716" s="52" t="s">
        <v>166</v>
      </c>
      <c r="F716" s="59" t="s">
        <v>1652</v>
      </c>
      <c r="G716" s="79">
        <v>9540.1200000000008</v>
      </c>
      <c r="H716" s="79">
        <v>0</v>
      </c>
      <c r="I716" s="79">
        <v>9540.1200000000008</v>
      </c>
      <c r="K716" s="122"/>
    </row>
    <row r="717" spans="1:11" s="58" customFormat="1" ht="60">
      <c r="A717" s="52" t="s">
        <v>1653</v>
      </c>
      <c r="B717" s="53">
        <v>60192496204</v>
      </c>
      <c r="C717" s="55" t="s">
        <v>1654</v>
      </c>
      <c r="D717" s="54" t="s">
        <v>18</v>
      </c>
      <c r="E717" s="52" t="s">
        <v>25</v>
      </c>
      <c r="F717" s="59" t="s">
        <v>1655</v>
      </c>
      <c r="G717" s="79">
        <v>49500</v>
      </c>
      <c r="H717" s="79">
        <v>5500</v>
      </c>
      <c r="I717" s="79">
        <v>22000</v>
      </c>
      <c r="K717" s="122"/>
    </row>
    <row r="718" spans="1:11" s="58" customFormat="1" ht="60">
      <c r="A718" s="52" t="s">
        <v>1656</v>
      </c>
      <c r="B718" s="53">
        <v>33392072168</v>
      </c>
      <c r="C718" s="55" t="s">
        <v>1657</v>
      </c>
      <c r="D718" s="54" t="s">
        <v>18</v>
      </c>
      <c r="E718" s="52" t="s">
        <v>166</v>
      </c>
      <c r="F718" s="59" t="s">
        <v>1658</v>
      </c>
      <c r="G718" s="79">
        <v>2389.6799999999998</v>
      </c>
      <c r="H718" s="79">
        <v>0</v>
      </c>
      <c r="I718" s="79">
        <v>2389.6799999999998</v>
      </c>
      <c r="K718" s="122"/>
    </row>
    <row r="719" spans="1:11" s="58" customFormat="1" ht="90">
      <c r="A719" s="52" t="s">
        <v>1094</v>
      </c>
      <c r="B719" s="53">
        <v>11699529000161</v>
      </c>
      <c r="C719" s="55" t="s">
        <v>1659</v>
      </c>
      <c r="D719" s="54" t="s">
        <v>13</v>
      </c>
      <c r="E719" s="52" t="s">
        <v>14</v>
      </c>
      <c r="F719" s="59" t="s">
        <v>1660</v>
      </c>
      <c r="G719" s="79">
        <v>27500</v>
      </c>
      <c r="H719" s="79">
        <v>0</v>
      </c>
      <c r="I719" s="79">
        <v>27500</v>
      </c>
      <c r="K719" s="122"/>
    </row>
    <row r="720" spans="1:11" s="58" customFormat="1" ht="60">
      <c r="A720" s="52" t="s">
        <v>214</v>
      </c>
      <c r="B720" s="53">
        <v>33574286287</v>
      </c>
      <c r="C720" s="55" t="s">
        <v>1661</v>
      </c>
      <c r="D720" s="54" t="s">
        <v>18</v>
      </c>
      <c r="E720" s="52" t="s">
        <v>166</v>
      </c>
      <c r="F720" s="59" t="s">
        <v>1662</v>
      </c>
      <c r="G720" s="79">
        <v>3667.37</v>
      </c>
      <c r="H720" s="79">
        <v>0</v>
      </c>
      <c r="I720" s="79">
        <v>3667.37</v>
      </c>
      <c r="K720" s="122"/>
    </row>
    <row r="721" spans="1:11" s="58" customFormat="1" ht="45">
      <c r="A721" s="52" t="s">
        <v>516</v>
      </c>
      <c r="B721" s="53">
        <v>17693454420</v>
      </c>
      <c r="C721" s="55" t="s">
        <v>1663</v>
      </c>
      <c r="D721" s="54" t="s">
        <v>18</v>
      </c>
      <c r="E721" s="52" t="s">
        <v>166</v>
      </c>
      <c r="F721" s="59" t="s">
        <v>1664</v>
      </c>
      <c r="G721" s="79">
        <v>2200.42</v>
      </c>
      <c r="H721" s="79">
        <v>0</v>
      </c>
      <c r="I721" s="79">
        <v>2200.42</v>
      </c>
      <c r="K721" s="122"/>
    </row>
    <row r="722" spans="1:11" s="58" customFormat="1" ht="60">
      <c r="A722" s="52" t="s">
        <v>449</v>
      </c>
      <c r="B722" s="53">
        <v>23407581220</v>
      </c>
      <c r="C722" s="55" t="s">
        <v>1665</v>
      </c>
      <c r="D722" s="54" t="s">
        <v>18</v>
      </c>
      <c r="E722" s="52" t="s">
        <v>166</v>
      </c>
      <c r="F722" s="59" t="s">
        <v>1666</v>
      </c>
      <c r="G722" s="79">
        <v>2200.42</v>
      </c>
      <c r="H722" s="79">
        <v>0</v>
      </c>
      <c r="I722" s="79">
        <v>2200.42</v>
      </c>
      <c r="K722" s="122"/>
    </row>
    <row r="723" spans="1:11" s="58" customFormat="1" ht="60">
      <c r="A723" s="52" t="s">
        <v>732</v>
      </c>
      <c r="B723" s="53">
        <v>34477381204</v>
      </c>
      <c r="C723" s="55" t="s">
        <v>1665</v>
      </c>
      <c r="D723" s="54" t="s">
        <v>18</v>
      </c>
      <c r="E723" s="52" t="s">
        <v>166</v>
      </c>
      <c r="F723" s="59" t="s">
        <v>1667</v>
      </c>
      <c r="G723" s="79">
        <v>2163.42</v>
      </c>
      <c r="H723" s="79">
        <v>0</v>
      </c>
      <c r="I723" s="79">
        <v>2163.42</v>
      </c>
      <c r="K723" s="122"/>
    </row>
    <row r="724" spans="1:11" s="58" customFormat="1" ht="60">
      <c r="A724" s="52" t="s">
        <v>801</v>
      </c>
      <c r="B724" s="53">
        <v>5226378416</v>
      </c>
      <c r="C724" s="55" t="s">
        <v>1668</v>
      </c>
      <c r="D724" s="54" t="s">
        <v>18</v>
      </c>
      <c r="E724" s="52" t="s">
        <v>166</v>
      </c>
      <c r="F724" s="59" t="s">
        <v>1669</v>
      </c>
      <c r="G724" s="79">
        <v>4181.9400000000005</v>
      </c>
      <c r="H724" s="79">
        <v>0</v>
      </c>
      <c r="I724" s="79">
        <v>4181.9400000000005</v>
      </c>
      <c r="K724" s="122"/>
    </row>
    <row r="725" spans="1:11" s="58" customFormat="1" ht="60">
      <c r="A725" s="52" t="s">
        <v>516</v>
      </c>
      <c r="B725" s="53">
        <v>17693454420</v>
      </c>
      <c r="C725" s="55" t="s">
        <v>1670</v>
      </c>
      <c r="D725" s="54" t="s">
        <v>18</v>
      </c>
      <c r="E725" s="52" t="s">
        <v>166</v>
      </c>
      <c r="F725" s="59" t="s">
        <v>1671</v>
      </c>
      <c r="G725" s="79">
        <v>2933.9</v>
      </c>
      <c r="H725" s="79">
        <v>0</v>
      </c>
      <c r="I725" s="79">
        <v>2933.9</v>
      </c>
      <c r="K725" s="122"/>
    </row>
    <row r="726" spans="1:11" s="58" customFormat="1" ht="45">
      <c r="A726" s="52" t="s">
        <v>420</v>
      </c>
      <c r="B726" s="53">
        <v>265674743</v>
      </c>
      <c r="C726" s="55" t="s">
        <v>1672</v>
      </c>
      <c r="D726" s="54" t="s">
        <v>18</v>
      </c>
      <c r="E726" s="52" t="s">
        <v>166</v>
      </c>
      <c r="F726" s="59" t="s">
        <v>1673</v>
      </c>
      <c r="G726" s="79">
        <v>289.24</v>
      </c>
      <c r="H726" s="79">
        <v>0</v>
      </c>
      <c r="I726" s="79">
        <v>289.24</v>
      </c>
      <c r="K726" s="122"/>
    </row>
    <row r="727" spans="1:11" s="58" customFormat="1" ht="45">
      <c r="A727" s="52" t="s">
        <v>408</v>
      </c>
      <c r="B727" s="53">
        <v>23977817272</v>
      </c>
      <c r="C727" s="55" t="s">
        <v>1672</v>
      </c>
      <c r="D727" s="54" t="s">
        <v>18</v>
      </c>
      <c r="E727" s="52" t="s">
        <v>166</v>
      </c>
      <c r="F727" s="59" t="s">
        <v>1674</v>
      </c>
      <c r="G727" s="79">
        <v>289.24</v>
      </c>
      <c r="H727" s="79">
        <v>0</v>
      </c>
      <c r="I727" s="79">
        <v>289.24</v>
      </c>
      <c r="K727" s="122"/>
    </row>
    <row r="728" spans="1:11" s="58" customFormat="1" ht="60">
      <c r="A728" s="52" t="s">
        <v>1188</v>
      </c>
      <c r="B728" s="53">
        <v>70817723234</v>
      </c>
      <c r="C728" s="55" t="s">
        <v>1675</v>
      </c>
      <c r="D728" s="54" t="s">
        <v>18</v>
      </c>
      <c r="E728" s="52" t="s">
        <v>166</v>
      </c>
      <c r="F728" s="59" t="s">
        <v>1676</v>
      </c>
      <c r="G728" s="79">
        <v>289.23</v>
      </c>
      <c r="H728" s="79">
        <v>0</v>
      </c>
      <c r="I728" s="79">
        <v>289.23</v>
      </c>
      <c r="K728" s="122"/>
    </row>
    <row r="729" spans="1:11" s="58" customFormat="1" ht="60">
      <c r="A729" s="52" t="s">
        <v>1677</v>
      </c>
      <c r="B729" s="53">
        <v>2924243000141</v>
      </c>
      <c r="C729" s="55" t="s">
        <v>1678</v>
      </c>
      <c r="D729" s="54" t="s">
        <v>13</v>
      </c>
      <c r="E729" s="52" t="s">
        <v>14</v>
      </c>
      <c r="F729" s="59" t="s">
        <v>1679</v>
      </c>
      <c r="G729" s="79">
        <v>555149.94000000006</v>
      </c>
      <c r="H729" s="79">
        <v>0</v>
      </c>
      <c r="I729" s="79">
        <v>555149.94000000006</v>
      </c>
      <c r="K729" s="122"/>
    </row>
    <row r="730" spans="1:11" s="58" customFormat="1" ht="75">
      <c r="A730" s="52" t="s">
        <v>1094</v>
      </c>
      <c r="B730" s="53">
        <v>11699529000161</v>
      </c>
      <c r="C730" s="55" t="s">
        <v>1680</v>
      </c>
      <c r="D730" s="54" t="s">
        <v>13</v>
      </c>
      <c r="E730" s="52" t="s">
        <v>14</v>
      </c>
      <c r="F730" s="59" t="s">
        <v>1681</v>
      </c>
      <c r="G730" s="79">
        <v>2153.4</v>
      </c>
      <c r="H730" s="79">
        <v>0</v>
      </c>
      <c r="I730" s="79">
        <v>2153.4</v>
      </c>
      <c r="K730" s="122"/>
    </row>
    <row r="731" spans="1:11" s="58" customFormat="1" ht="90">
      <c r="A731" s="52" t="s">
        <v>420</v>
      </c>
      <c r="B731" s="53">
        <v>265674743</v>
      </c>
      <c r="C731" s="55" t="s">
        <v>1682</v>
      </c>
      <c r="D731" s="54" t="s">
        <v>18</v>
      </c>
      <c r="E731" s="52" t="s">
        <v>166</v>
      </c>
      <c r="F731" s="59" t="s">
        <v>1683</v>
      </c>
      <c r="G731" s="79">
        <v>1446.2</v>
      </c>
      <c r="H731" s="79">
        <v>0</v>
      </c>
      <c r="I731" s="79">
        <v>1446.2</v>
      </c>
      <c r="K731" s="122"/>
    </row>
    <row r="732" spans="1:11" s="58" customFormat="1" ht="90">
      <c r="A732" s="52" t="s">
        <v>202</v>
      </c>
      <c r="B732" s="53">
        <v>71575952220</v>
      </c>
      <c r="C732" s="55" t="s">
        <v>1684</v>
      </c>
      <c r="D732" s="54" t="s">
        <v>18</v>
      </c>
      <c r="E732" s="52" t="s">
        <v>166</v>
      </c>
      <c r="F732" s="59" t="s">
        <v>1685</v>
      </c>
      <c r="G732" s="79">
        <v>2603.11</v>
      </c>
      <c r="H732" s="79">
        <v>0</v>
      </c>
      <c r="I732" s="79">
        <v>2603.11</v>
      </c>
      <c r="K732" s="122"/>
    </row>
    <row r="733" spans="1:11" s="58" customFormat="1" ht="90">
      <c r="A733" s="52" t="s">
        <v>205</v>
      </c>
      <c r="B733" s="53">
        <v>34267336253</v>
      </c>
      <c r="C733" s="55" t="s">
        <v>1686</v>
      </c>
      <c r="D733" s="54" t="s">
        <v>18</v>
      </c>
      <c r="E733" s="52" t="s">
        <v>166</v>
      </c>
      <c r="F733" s="59" t="s">
        <v>1687</v>
      </c>
      <c r="G733" s="79">
        <v>2603.11</v>
      </c>
      <c r="H733" s="79">
        <v>0</v>
      </c>
      <c r="I733" s="79">
        <v>2603.11</v>
      </c>
      <c r="K733" s="122"/>
    </row>
    <row r="734" spans="1:11" s="58" customFormat="1" ht="90">
      <c r="A734" s="52" t="s">
        <v>1688</v>
      </c>
      <c r="B734" s="53">
        <v>65412150225</v>
      </c>
      <c r="C734" s="55" t="s">
        <v>1689</v>
      </c>
      <c r="D734" s="54" t="s">
        <v>18</v>
      </c>
      <c r="E734" s="52" t="s">
        <v>166</v>
      </c>
      <c r="F734" s="59" t="s">
        <v>1690</v>
      </c>
      <c r="G734" s="79">
        <v>2603.11</v>
      </c>
      <c r="H734" s="79">
        <v>0</v>
      </c>
      <c r="I734" s="79">
        <v>2603.11</v>
      </c>
      <c r="K734" s="122"/>
    </row>
    <row r="735" spans="1:11" s="58" customFormat="1" ht="90">
      <c r="A735" s="52" t="s">
        <v>430</v>
      </c>
      <c r="B735" s="53">
        <v>7618522200</v>
      </c>
      <c r="C735" s="55" t="s">
        <v>1691</v>
      </c>
      <c r="D735" s="54" t="s">
        <v>18</v>
      </c>
      <c r="E735" s="52" t="s">
        <v>166</v>
      </c>
      <c r="F735" s="59" t="s">
        <v>1692</v>
      </c>
      <c r="G735" s="79">
        <v>2602.89</v>
      </c>
      <c r="H735" s="79">
        <v>0</v>
      </c>
      <c r="I735" s="79">
        <v>2602.89</v>
      </c>
      <c r="K735" s="122"/>
    </row>
    <row r="736" spans="1:11" s="58" customFormat="1" ht="90">
      <c r="A736" s="52" t="s">
        <v>483</v>
      </c>
      <c r="B736" s="53">
        <v>59941910278</v>
      </c>
      <c r="C736" s="55" t="s">
        <v>1693</v>
      </c>
      <c r="D736" s="54" t="s">
        <v>18</v>
      </c>
      <c r="E736" s="52" t="s">
        <v>166</v>
      </c>
      <c r="F736" s="59" t="s">
        <v>1694</v>
      </c>
      <c r="G736" s="79">
        <v>2603.11</v>
      </c>
      <c r="H736" s="79">
        <v>0</v>
      </c>
      <c r="I736" s="79">
        <v>2603.11</v>
      </c>
      <c r="K736" s="122"/>
    </row>
    <row r="737" spans="1:11" s="58" customFormat="1" ht="75">
      <c r="A737" s="52" t="s">
        <v>1695</v>
      </c>
      <c r="B737" s="53">
        <v>32005539287</v>
      </c>
      <c r="C737" s="55" t="s">
        <v>1696</v>
      </c>
      <c r="D737" s="54" t="s">
        <v>18</v>
      </c>
      <c r="E737" s="52" t="s">
        <v>166</v>
      </c>
      <c r="F737" s="59" t="s">
        <v>1697</v>
      </c>
      <c r="G737" s="79">
        <v>3309.8</v>
      </c>
      <c r="H737" s="79">
        <v>0</v>
      </c>
      <c r="I737" s="79">
        <v>3309.8</v>
      </c>
      <c r="K737" s="122"/>
    </row>
    <row r="738" spans="1:11" s="58" customFormat="1" ht="75">
      <c r="A738" s="52" t="s">
        <v>480</v>
      </c>
      <c r="B738" s="53">
        <v>75263700210</v>
      </c>
      <c r="C738" s="55" t="s">
        <v>1698</v>
      </c>
      <c r="D738" s="54" t="s">
        <v>18</v>
      </c>
      <c r="E738" s="52" t="s">
        <v>166</v>
      </c>
      <c r="F738" s="59" t="s">
        <v>1699</v>
      </c>
      <c r="G738" s="79">
        <v>289.23</v>
      </c>
      <c r="H738" s="79">
        <v>0</v>
      </c>
      <c r="I738" s="79">
        <v>289.23</v>
      </c>
      <c r="K738" s="122"/>
    </row>
    <row r="739" spans="1:11" s="58" customFormat="1" ht="105">
      <c r="A739" s="52" t="s">
        <v>1700</v>
      </c>
      <c r="B739" s="53">
        <v>4201934000142</v>
      </c>
      <c r="C739" s="50" t="s">
        <v>1701</v>
      </c>
      <c r="D739" s="54" t="s">
        <v>13</v>
      </c>
      <c r="E739" s="52" t="s">
        <v>14</v>
      </c>
      <c r="F739" s="59" t="s">
        <v>1702</v>
      </c>
      <c r="G739" s="79">
        <v>118235.33</v>
      </c>
      <c r="H739" s="79">
        <v>1741.28</v>
      </c>
      <c r="I739" s="79">
        <v>14381.7</v>
      </c>
      <c r="K739" s="122"/>
    </row>
    <row r="740" spans="1:11" s="58" customFormat="1" ht="165">
      <c r="A740" s="52" t="s">
        <v>265</v>
      </c>
      <c r="B740" s="53" t="s">
        <v>266</v>
      </c>
      <c r="C740" s="55" t="s">
        <v>1703</v>
      </c>
      <c r="D740" s="54" t="s">
        <v>18</v>
      </c>
      <c r="E740" s="52" t="s">
        <v>166</v>
      </c>
      <c r="F740" s="59" t="s">
        <v>1704</v>
      </c>
      <c r="G740" s="79">
        <v>1695313.73</v>
      </c>
      <c r="H740" s="79">
        <v>0</v>
      </c>
      <c r="I740" s="79">
        <v>1695313.73</v>
      </c>
      <c r="K740" s="122"/>
    </row>
    <row r="741" spans="1:11" s="58" customFormat="1" ht="75">
      <c r="A741" s="52" t="s">
        <v>164</v>
      </c>
      <c r="B741" s="53">
        <v>41815610204</v>
      </c>
      <c r="C741" s="55" t="s">
        <v>1705</v>
      </c>
      <c r="D741" s="54" t="s">
        <v>18</v>
      </c>
      <c r="E741" s="52" t="s">
        <v>166</v>
      </c>
      <c r="F741" s="59" t="s">
        <v>1706</v>
      </c>
      <c r="G741" s="79">
        <v>867.72</v>
      </c>
      <c r="H741" s="79">
        <v>0</v>
      </c>
      <c r="I741" s="79">
        <v>867.72</v>
      </c>
      <c r="K741" s="122"/>
    </row>
    <row r="742" spans="1:11" s="58" customFormat="1" ht="75">
      <c r="A742" s="52" t="s">
        <v>211</v>
      </c>
      <c r="B742" s="53">
        <v>96273119287</v>
      </c>
      <c r="C742" s="55" t="s">
        <v>1707</v>
      </c>
      <c r="D742" s="54" t="s">
        <v>18</v>
      </c>
      <c r="E742" s="52" t="s">
        <v>166</v>
      </c>
      <c r="F742" s="59" t="s">
        <v>1708</v>
      </c>
      <c r="G742" s="79">
        <v>867.7</v>
      </c>
      <c r="H742" s="79">
        <v>0</v>
      </c>
      <c r="I742" s="79">
        <v>867.7</v>
      </c>
      <c r="K742" s="122"/>
    </row>
    <row r="743" spans="1:11" s="58" customFormat="1" ht="30">
      <c r="A743" s="52" t="s">
        <v>293</v>
      </c>
      <c r="B743" s="53">
        <v>4986163000146</v>
      </c>
      <c r="C743" s="55" t="s">
        <v>1709</v>
      </c>
      <c r="D743" s="54" t="s">
        <v>18</v>
      </c>
      <c r="E743" s="52" t="s">
        <v>166</v>
      </c>
      <c r="F743" s="59" t="s">
        <v>1710</v>
      </c>
      <c r="G743" s="79">
        <v>4586.24</v>
      </c>
      <c r="H743" s="79">
        <v>0</v>
      </c>
      <c r="I743" s="79">
        <v>4586.24</v>
      </c>
      <c r="K743" s="122"/>
    </row>
    <row r="744" spans="1:11" s="58" customFormat="1" ht="60">
      <c r="A744" s="52" t="s">
        <v>1711</v>
      </c>
      <c r="B744" s="53">
        <v>7637990000112</v>
      </c>
      <c r="C744" s="55" t="s">
        <v>1712</v>
      </c>
      <c r="D744" s="54" t="s">
        <v>18</v>
      </c>
      <c r="E744" s="52" t="s">
        <v>166</v>
      </c>
      <c r="F744" s="59" t="s">
        <v>1713</v>
      </c>
      <c r="G744" s="79">
        <v>251.72</v>
      </c>
      <c r="H744" s="79">
        <v>0</v>
      </c>
      <c r="I744" s="79">
        <v>251.72</v>
      </c>
      <c r="K744" s="122"/>
    </row>
    <row r="745" spans="1:11" s="58" customFormat="1" ht="60">
      <c r="A745" s="52" t="s">
        <v>283</v>
      </c>
      <c r="B745" s="53">
        <v>12316919000178</v>
      </c>
      <c r="C745" s="55" t="s">
        <v>1714</v>
      </c>
      <c r="D745" s="54" t="s">
        <v>18</v>
      </c>
      <c r="E745" s="52" t="s">
        <v>166</v>
      </c>
      <c r="F745" s="59" t="s">
        <v>1715</v>
      </c>
      <c r="G745" s="79">
        <v>242.15</v>
      </c>
      <c r="H745" s="79">
        <v>242.15</v>
      </c>
      <c r="I745" s="79">
        <v>242.15</v>
      </c>
      <c r="K745" s="122"/>
    </row>
    <row r="746" spans="1:11" s="58" customFormat="1" ht="60">
      <c r="A746" s="52" t="s">
        <v>107</v>
      </c>
      <c r="B746" s="53">
        <v>49819384000168</v>
      </c>
      <c r="C746" s="55" t="s">
        <v>1716</v>
      </c>
      <c r="D746" s="54" t="s">
        <v>13</v>
      </c>
      <c r="E746" s="52" t="s">
        <v>14</v>
      </c>
      <c r="F746" s="59" t="s">
        <v>1717</v>
      </c>
      <c r="G746" s="79">
        <v>5220</v>
      </c>
      <c r="H746" s="79">
        <v>0</v>
      </c>
      <c r="I746" s="79">
        <v>5220</v>
      </c>
      <c r="K746" s="122"/>
    </row>
    <row r="747" spans="1:11" s="58" customFormat="1" ht="75">
      <c r="A747" s="52" t="s">
        <v>1718</v>
      </c>
      <c r="B747" s="53">
        <v>7638718000157</v>
      </c>
      <c r="C747" s="55" t="s">
        <v>1719</v>
      </c>
      <c r="D747" s="54" t="s">
        <v>13</v>
      </c>
      <c r="E747" s="52" t="s">
        <v>14</v>
      </c>
      <c r="F747" s="59" t="s">
        <v>1720</v>
      </c>
      <c r="G747" s="79">
        <v>17080</v>
      </c>
      <c r="H747" s="79">
        <v>0</v>
      </c>
      <c r="I747" s="79">
        <v>17080</v>
      </c>
      <c r="K747" s="122"/>
    </row>
    <row r="748" spans="1:11" s="58" customFormat="1" ht="30">
      <c r="A748" s="52" t="s">
        <v>293</v>
      </c>
      <c r="B748" s="53">
        <v>4986163000146</v>
      </c>
      <c r="C748" s="55" t="s">
        <v>1721</v>
      </c>
      <c r="D748" s="54" t="s">
        <v>18</v>
      </c>
      <c r="E748" s="52" t="s">
        <v>166</v>
      </c>
      <c r="F748" s="59" t="s">
        <v>1722</v>
      </c>
      <c r="G748" s="79">
        <v>8948.02</v>
      </c>
      <c r="H748" s="79">
        <v>0</v>
      </c>
      <c r="I748" s="79">
        <v>8948.02</v>
      </c>
      <c r="K748" s="122"/>
    </row>
    <row r="749" spans="1:11" s="58" customFormat="1" ht="30">
      <c r="A749" s="52" t="s">
        <v>293</v>
      </c>
      <c r="B749" s="53">
        <v>4986163000146</v>
      </c>
      <c r="C749" s="55" t="s">
        <v>1721</v>
      </c>
      <c r="D749" s="54" t="s">
        <v>18</v>
      </c>
      <c r="E749" s="52" t="s">
        <v>166</v>
      </c>
      <c r="F749" s="59" t="s">
        <v>1723</v>
      </c>
      <c r="G749" s="79">
        <v>8948.02</v>
      </c>
      <c r="H749" s="79">
        <v>0</v>
      </c>
      <c r="I749" s="79">
        <v>8948.02</v>
      </c>
      <c r="K749" s="122"/>
    </row>
    <row r="750" spans="1:11" s="58" customFormat="1" ht="60">
      <c r="A750" s="52" t="s">
        <v>1287</v>
      </c>
      <c r="B750" s="53">
        <v>70948798220</v>
      </c>
      <c r="C750" s="55" t="s">
        <v>1724</v>
      </c>
      <c r="D750" s="54" t="s">
        <v>18</v>
      </c>
      <c r="E750" s="52" t="s">
        <v>166</v>
      </c>
      <c r="F750" s="59" t="s">
        <v>1725</v>
      </c>
      <c r="G750" s="79">
        <v>3773.19</v>
      </c>
      <c r="H750" s="79">
        <v>0</v>
      </c>
      <c r="I750" s="79">
        <v>3773.19</v>
      </c>
      <c r="K750" s="122"/>
    </row>
    <row r="751" spans="1:11" s="58" customFormat="1" ht="60">
      <c r="A751" s="52" t="s">
        <v>602</v>
      </c>
      <c r="B751" s="53">
        <v>71387366220</v>
      </c>
      <c r="C751" s="55" t="s">
        <v>1726</v>
      </c>
      <c r="D751" s="54" t="s">
        <v>18</v>
      </c>
      <c r="E751" s="52" t="s">
        <v>166</v>
      </c>
      <c r="F751" s="59" t="s">
        <v>1727</v>
      </c>
      <c r="G751" s="79">
        <v>8000</v>
      </c>
      <c r="H751" s="79">
        <v>0</v>
      </c>
      <c r="I751" s="79">
        <v>8000</v>
      </c>
      <c r="K751" s="122"/>
    </row>
    <row r="752" spans="1:11" s="58" customFormat="1" ht="60">
      <c r="A752" s="52" t="s">
        <v>602</v>
      </c>
      <c r="B752" s="53">
        <v>71387366220</v>
      </c>
      <c r="C752" s="55" t="s">
        <v>1726</v>
      </c>
      <c r="D752" s="54" t="s">
        <v>18</v>
      </c>
      <c r="E752" s="52" t="s">
        <v>166</v>
      </c>
      <c r="F752" s="59" t="s">
        <v>1728</v>
      </c>
      <c r="G752" s="79">
        <v>8000</v>
      </c>
      <c r="H752" s="79">
        <v>0</v>
      </c>
      <c r="I752" s="79">
        <v>8000</v>
      </c>
      <c r="K752" s="122"/>
    </row>
    <row r="753" spans="1:11" s="58" customFormat="1" ht="90">
      <c r="A753" s="52" t="s">
        <v>157</v>
      </c>
      <c r="B753" s="53">
        <v>26605545000115</v>
      </c>
      <c r="C753" s="55" t="s">
        <v>1729</v>
      </c>
      <c r="D753" s="54" t="s">
        <v>18</v>
      </c>
      <c r="E753" s="52" t="s">
        <v>19</v>
      </c>
      <c r="F753" s="59" t="s">
        <v>1730</v>
      </c>
      <c r="G753" s="79">
        <v>144000</v>
      </c>
      <c r="H753" s="79">
        <v>45500</v>
      </c>
      <c r="I753" s="79">
        <v>45500</v>
      </c>
      <c r="K753" s="122"/>
    </row>
    <row r="754" spans="1:11" s="58" customFormat="1" ht="90">
      <c r="A754" s="52" t="s">
        <v>157</v>
      </c>
      <c r="B754" s="53">
        <v>26605545000115</v>
      </c>
      <c r="C754" s="55" t="s">
        <v>1731</v>
      </c>
      <c r="D754" s="54" t="s">
        <v>18</v>
      </c>
      <c r="E754" s="52" t="s">
        <v>19</v>
      </c>
      <c r="F754" s="59" t="s">
        <v>1732</v>
      </c>
      <c r="G754" s="79">
        <v>12600</v>
      </c>
      <c r="H754" s="79">
        <v>3900</v>
      </c>
      <c r="I754" s="79">
        <v>3900</v>
      </c>
      <c r="K754" s="122"/>
    </row>
    <row r="755" spans="1:11" s="58" customFormat="1" ht="90">
      <c r="A755" s="52" t="s">
        <v>157</v>
      </c>
      <c r="B755" s="53">
        <v>26605545000115</v>
      </c>
      <c r="C755" s="55" t="s">
        <v>1733</v>
      </c>
      <c r="D755" s="54" t="s">
        <v>18</v>
      </c>
      <c r="E755" s="52" t="s">
        <v>19</v>
      </c>
      <c r="F755" s="59" t="s">
        <v>1734</v>
      </c>
      <c r="G755" s="79">
        <v>7500</v>
      </c>
      <c r="H755" s="79">
        <v>0</v>
      </c>
      <c r="I755" s="79">
        <v>0</v>
      </c>
      <c r="K755" s="122"/>
    </row>
    <row r="756" spans="1:11" s="58" customFormat="1" ht="45">
      <c r="A756" s="52" t="s">
        <v>236</v>
      </c>
      <c r="B756" s="53">
        <v>4365326000173</v>
      </c>
      <c r="C756" s="55" t="s">
        <v>1735</v>
      </c>
      <c r="D756" s="54" t="s">
        <v>18</v>
      </c>
      <c r="E756" s="52" t="s">
        <v>166</v>
      </c>
      <c r="F756" s="59" t="s">
        <v>1736</v>
      </c>
      <c r="G756" s="79">
        <v>1.65</v>
      </c>
      <c r="H756" s="79">
        <v>0</v>
      </c>
      <c r="I756" s="79">
        <v>1.65</v>
      </c>
      <c r="K756" s="122"/>
    </row>
    <row r="757" spans="1:11" s="58" customFormat="1" ht="90">
      <c r="A757" s="52" t="s">
        <v>1094</v>
      </c>
      <c r="B757" s="53">
        <v>11699529000161</v>
      </c>
      <c r="C757" s="55" t="s">
        <v>1737</v>
      </c>
      <c r="D757" s="54" t="s">
        <v>13</v>
      </c>
      <c r="E757" s="52" t="s">
        <v>14</v>
      </c>
      <c r="F757" s="59" t="s">
        <v>1738</v>
      </c>
      <c r="G757" s="79">
        <v>11000</v>
      </c>
      <c r="H757" s="79">
        <v>11000</v>
      </c>
      <c r="I757" s="79">
        <v>11000</v>
      </c>
      <c r="K757" s="122"/>
    </row>
    <row r="758" spans="1:11" s="58" customFormat="1" ht="60">
      <c r="A758" s="52" t="s">
        <v>449</v>
      </c>
      <c r="B758" s="53">
        <v>23407581220</v>
      </c>
      <c r="C758" s="55" t="s">
        <v>1739</v>
      </c>
      <c r="D758" s="54" t="s">
        <v>18</v>
      </c>
      <c r="E758" s="52" t="s">
        <v>166</v>
      </c>
      <c r="F758" s="59" t="s">
        <v>1740</v>
      </c>
      <c r="G758" s="79">
        <v>3971.76</v>
      </c>
      <c r="H758" s="79">
        <v>0</v>
      </c>
      <c r="I758" s="79">
        <v>3971.76</v>
      </c>
      <c r="K758" s="122"/>
    </row>
    <row r="759" spans="1:11" s="58" customFormat="1" ht="60">
      <c r="A759" s="52" t="s">
        <v>732</v>
      </c>
      <c r="B759" s="53">
        <v>34477381204</v>
      </c>
      <c r="C759" s="55" t="s">
        <v>1741</v>
      </c>
      <c r="D759" s="54" t="s">
        <v>18</v>
      </c>
      <c r="E759" s="52" t="s">
        <v>166</v>
      </c>
      <c r="F759" s="59" t="s">
        <v>1742</v>
      </c>
      <c r="G759" s="79">
        <v>3773.19</v>
      </c>
      <c r="H759" s="79">
        <v>0</v>
      </c>
      <c r="I759" s="79">
        <v>3773.19</v>
      </c>
      <c r="K759" s="122"/>
    </row>
    <row r="760" spans="1:11" s="58" customFormat="1" ht="75">
      <c r="A760" s="52" t="s">
        <v>1264</v>
      </c>
      <c r="B760" s="53">
        <v>2844344000102</v>
      </c>
      <c r="C760" s="55" t="s">
        <v>1743</v>
      </c>
      <c r="D760" s="54" t="s">
        <v>18</v>
      </c>
      <c r="E760" s="52" t="s">
        <v>166</v>
      </c>
      <c r="F760" s="59" t="s">
        <v>1744</v>
      </c>
      <c r="G760" s="79">
        <v>1000000</v>
      </c>
      <c r="H760" s="79">
        <v>0</v>
      </c>
      <c r="I760" s="79">
        <v>0</v>
      </c>
      <c r="K760" s="122"/>
    </row>
    <row r="761" spans="1:11" s="58" customFormat="1" ht="60">
      <c r="A761" s="52" t="s">
        <v>693</v>
      </c>
      <c r="B761" s="53">
        <v>52272281249</v>
      </c>
      <c r="C761" s="55" t="s">
        <v>1745</v>
      </c>
      <c r="D761" s="54" t="s">
        <v>18</v>
      </c>
      <c r="E761" s="52" t="s">
        <v>166</v>
      </c>
      <c r="F761" s="59" t="s">
        <v>1746</v>
      </c>
      <c r="G761" s="79">
        <v>3520.68</v>
      </c>
      <c r="H761" s="79">
        <v>0</v>
      </c>
      <c r="I761" s="79">
        <v>3520.68</v>
      </c>
      <c r="K761" s="122"/>
    </row>
    <row r="762" spans="1:11" s="58" customFormat="1" ht="45">
      <c r="A762" s="52" t="s">
        <v>967</v>
      </c>
      <c r="B762" s="53">
        <v>22865751000103</v>
      </c>
      <c r="C762" s="55" t="s">
        <v>1747</v>
      </c>
      <c r="D762" s="54" t="s">
        <v>13</v>
      </c>
      <c r="E762" s="52" t="s">
        <v>14</v>
      </c>
      <c r="F762" s="59" t="s">
        <v>1748</v>
      </c>
      <c r="G762" s="79">
        <v>80249.740000000005</v>
      </c>
      <c r="H762" s="79">
        <v>0</v>
      </c>
      <c r="I762" s="79">
        <v>0</v>
      </c>
      <c r="K762" s="122"/>
    </row>
    <row r="763" spans="1:11" s="58" customFormat="1" ht="60">
      <c r="A763" s="52" t="s">
        <v>376</v>
      </c>
      <c r="B763" s="53">
        <v>85485233287</v>
      </c>
      <c r="C763" s="55" t="s">
        <v>1749</v>
      </c>
      <c r="D763" s="54" t="s">
        <v>18</v>
      </c>
      <c r="E763" s="52" t="s">
        <v>166</v>
      </c>
      <c r="F763" s="59" t="s">
        <v>1750</v>
      </c>
      <c r="G763" s="79">
        <v>1446.2</v>
      </c>
      <c r="H763" s="79">
        <v>0</v>
      </c>
      <c r="I763" s="79">
        <v>1446.2</v>
      </c>
      <c r="K763" s="122"/>
    </row>
    <row r="764" spans="1:11" s="58" customFormat="1" ht="60">
      <c r="A764" s="52" t="s">
        <v>1751</v>
      </c>
      <c r="B764" s="53">
        <v>375937064</v>
      </c>
      <c r="C764" s="55" t="s">
        <v>1749</v>
      </c>
      <c r="D764" s="54" t="s">
        <v>18</v>
      </c>
      <c r="E764" s="52" t="s">
        <v>166</v>
      </c>
      <c r="F764" s="59" t="s">
        <v>1752</v>
      </c>
      <c r="G764" s="79">
        <v>1446.2</v>
      </c>
      <c r="H764" s="79">
        <v>0</v>
      </c>
      <c r="I764" s="79">
        <v>1446.2</v>
      </c>
      <c r="K764" s="122"/>
    </row>
    <row r="765" spans="1:11" s="58" customFormat="1" ht="30">
      <c r="A765" s="52" t="s">
        <v>293</v>
      </c>
      <c r="B765" s="53">
        <v>4986163000146</v>
      </c>
      <c r="C765" s="55" t="s">
        <v>1753</v>
      </c>
      <c r="D765" s="54" t="s">
        <v>18</v>
      </c>
      <c r="E765" s="52" t="s">
        <v>166</v>
      </c>
      <c r="F765" s="59" t="s">
        <v>1754</v>
      </c>
      <c r="G765" s="79">
        <v>15477.72</v>
      </c>
      <c r="H765" s="79">
        <v>0</v>
      </c>
      <c r="I765" s="79">
        <v>15477.72</v>
      </c>
      <c r="K765" s="122"/>
    </row>
    <row r="766" spans="1:11" s="58" customFormat="1" ht="60">
      <c r="A766" s="52" t="s">
        <v>1755</v>
      </c>
      <c r="B766" s="53">
        <v>2428413000105</v>
      </c>
      <c r="C766" s="55" t="s">
        <v>1756</v>
      </c>
      <c r="D766" s="54" t="s">
        <v>18</v>
      </c>
      <c r="E766" s="52" t="s">
        <v>25</v>
      </c>
      <c r="F766" s="59" t="s">
        <v>1757</v>
      </c>
      <c r="G766" s="79">
        <v>1800</v>
      </c>
      <c r="H766" s="79">
        <v>0</v>
      </c>
      <c r="I766" s="79">
        <v>0</v>
      </c>
      <c r="K766" s="122"/>
    </row>
    <row r="767" spans="1:11" s="58" customFormat="1" ht="60">
      <c r="A767" s="52" t="s">
        <v>408</v>
      </c>
      <c r="B767" s="53">
        <v>23977817272</v>
      </c>
      <c r="C767" s="55" t="s">
        <v>1758</v>
      </c>
      <c r="D767" s="54" t="s">
        <v>18</v>
      </c>
      <c r="E767" s="52" t="s">
        <v>166</v>
      </c>
      <c r="F767" s="59" t="s">
        <v>1759</v>
      </c>
      <c r="G767" s="79">
        <v>2603.16</v>
      </c>
      <c r="H767" s="79">
        <v>0</v>
      </c>
      <c r="I767" s="79">
        <v>2603.16</v>
      </c>
      <c r="K767" s="122"/>
    </row>
    <row r="768" spans="1:11" s="58" customFormat="1" ht="60">
      <c r="A768" s="52" t="s">
        <v>417</v>
      </c>
      <c r="B768" s="53">
        <v>68544650287</v>
      </c>
      <c r="C768" s="55" t="s">
        <v>1758</v>
      </c>
      <c r="D768" s="54" t="s">
        <v>18</v>
      </c>
      <c r="E768" s="52" t="s">
        <v>166</v>
      </c>
      <c r="F768" s="59" t="s">
        <v>1760</v>
      </c>
      <c r="G768" s="79">
        <v>2603.11</v>
      </c>
      <c r="H768" s="79">
        <v>0</v>
      </c>
      <c r="I768" s="79">
        <v>2603.11</v>
      </c>
      <c r="K768" s="122"/>
    </row>
    <row r="769" spans="1:11" s="58" customFormat="1" ht="60">
      <c r="A769" s="52" t="s">
        <v>420</v>
      </c>
      <c r="B769" s="53">
        <v>265674743</v>
      </c>
      <c r="C769" s="55" t="s">
        <v>1761</v>
      </c>
      <c r="D769" s="54" t="s">
        <v>18</v>
      </c>
      <c r="E769" s="52" t="s">
        <v>166</v>
      </c>
      <c r="F769" s="59" t="s">
        <v>1762</v>
      </c>
      <c r="G769" s="79">
        <v>2603.16</v>
      </c>
      <c r="H769" s="79">
        <v>0</v>
      </c>
      <c r="I769" s="79">
        <v>2603.16</v>
      </c>
      <c r="K769" s="122"/>
    </row>
    <row r="770" spans="1:11" s="58" customFormat="1" ht="60">
      <c r="A770" s="52" t="s">
        <v>480</v>
      </c>
      <c r="B770" s="53">
        <v>75263700210</v>
      </c>
      <c r="C770" s="55" t="s">
        <v>1763</v>
      </c>
      <c r="D770" s="54" t="s">
        <v>18</v>
      </c>
      <c r="E770" s="52" t="s">
        <v>166</v>
      </c>
      <c r="F770" s="59" t="s">
        <v>1764</v>
      </c>
      <c r="G770" s="79">
        <v>289.23</v>
      </c>
      <c r="H770" s="79">
        <v>0</v>
      </c>
      <c r="I770" s="79">
        <v>289.23</v>
      </c>
      <c r="K770" s="122"/>
    </row>
    <row r="771" spans="1:11" s="58" customFormat="1" ht="60">
      <c r="A771" s="52" t="s">
        <v>493</v>
      </c>
      <c r="B771" s="53">
        <v>67719384253</v>
      </c>
      <c r="C771" s="55" t="s">
        <v>1765</v>
      </c>
      <c r="D771" s="54" t="s">
        <v>18</v>
      </c>
      <c r="E771" s="52" t="s">
        <v>166</v>
      </c>
      <c r="F771" s="59" t="s">
        <v>1766</v>
      </c>
      <c r="G771" s="79">
        <v>289.23</v>
      </c>
      <c r="H771" s="79">
        <v>0</v>
      </c>
      <c r="I771" s="79">
        <v>289.23</v>
      </c>
      <c r="K771" s="122"/>
    </row>
    <row r="772" spans="1:11" s="58" customFormat="1" ht="75">
      <c r="A772" s="52" t="s">
        <v>214</v>
      </c>
      <c r="B772" s="53">
        <v>33574286287</v>
      </c>
      <c r="C772" s="55" t="s">
        <v>1767</v>
      </c>
      <c r="D772" s="54" t="s">
        <v>18</v>
      </c>
      <c r="E772" s="52" t="s">
        <v>166</v>
      </c>
      <c r="F772" s="59" t="s">
        <v>1768</v>
      </c>
      <c r="G772" s="79">
        <v>3667.37</v>
      </c>
      <c r="H772" s="79">
        <v>0</v>
      </c>
      <c r="I772" s="79">
        <v>3667.37</v>
      </c>
      <c r="K772" s="122"/>
    </row>
    <row r="773" spans="1:11" s="58" customFormat="1" ht="90">
      <c r="A773" s="52" t="s">
        <v>650</v>
      </c>
      <c r="B773" s="53">
        <v>40697371204</v>
      </c>
      <c r="C773" s="55" t="s">
        <v>1769</v>
      </c>
      <c r="D773" s="54" t="s">
        <v>18</v>
      </c>
      <c r="E773" s="52" t="s">
        <v>166</v>
      </c>
      <c r="F773" s="59" t="s">
        <v>1770</v>
      </c>
      <c r="G773" s="79">
        <v>4402.05</v>
      </c>
      <c r="H773" s="79">
        <v>0</v>
      </c>
      <c r="I773" s="79">
        <v>4402.05</v>
      </c>
      <c r="K773" s="122"/>
    </row>
    <row r="774" spans="1:11" s="58" customFormat="1" ht="60">
      <c r="A774" s="52" t="s">
        <v>208</v>
      </c>
      <c r="B774" s="53">
        <v>47439394291</v>
      </c>
      <c r="C774" s="55" t="s">
        <v>1771</v>
      </c>
      <c r="D774" s="54" t="s">
        <v>18</v>
      </c>
      <c r="E774" s="52" t="s">
        <v>166</v>
      </c>
      <c r="F774" s="59" t="s">
        <v>1772</v>
      </c>
      <c r="G774" s="79">
        <v>1985.87</v>
      </c>
      <c r="H774" s="79">
        <v>0</v>
      </c>
      <c r="I774" s="79">
        <v>1985.87</v>
      </c>
      <c r="K774" s="122"/>
    </row>
    <row r="775" spans="1:11" s="58" customFormat="1" ht="60">
      <c r="A775" s="52" t="s">
        <v>211</v>
      </c>
      <c r="B775" s="53">
        <v>96273119287</v>
      </c>
      <c r="C775" s="55" t="s">
        <v>1771</v>
      </c>
      <c r="D775" s="54" t="s">
        <v>18</v>
      </c>
      <c r="E775" s="52" t="s">
        <v>166</v>
      </c>
      <c r="F775" s="59" t="s">
        <v>1773</v>
      </c>
      <c r="G775" s="79">
        <v>1985.87</v>
      </c>
      <c r="H775" s="79">
        <v>0</v>
      </c>
      <c r="I775" s="79">
        <v>1985.87</v>
      </c>
      <c r="K775" s="122"/>
    </row>
    <row r="776" spans="1:11" s="58" customFormat="1" ht="75">
      <c r="A776" s="52" t="s">
        <v>253</v>
      </c>
      <c r="B776" s="53">
        <v>27985750000116</v>
      </c>
      <c r="C776" s="55" t="s">
        <v>1774</v>
      </c>
      <c r="D776" s="54" t="s">
        <v>13</v>
      </c>
      <c r="E776" s="52" t="s">
        <v>14</v>
      </c>
      <c r="F776" s="59" t="s">
        <v>1775</v>
      </c>
      <c r="G776" s="79">
        <v>550</v>
      </c>
      <c r="H776" s="79">
        <v>0</v>
      </c>
      <c r="I776" s="79">
        <v>550</v>
      </c>
      <c r="K776" s="122"/>
    </row>
    <row r="777" spans="1:11" s="58" customFormat="1" ht="105">
      <c r="A777" s="52" t="s">
        <v>65</v>
      </c>
      <c r="B777" s="53">
        <v>2037069000115</v>
      </c>
      <c r="C777" s="50" t="s">
        <v>1776</v>
      </c>
      <c r="D777" s="54" t="s">
        <v>13</v>
      </c>
      <c r="E777" s="52" t="s">
        <v>14</v>
      </c>
      <c r="F777" s="59" t="s">
        <v>1777</v>
      </c>
      <c r="G777" s="79">
        <v>1425</v>
      </c>
      <c r="H777" s="79">
        <v>0</v>
      </c>
      <c r="I777" s="79">
        <v>1415.25</v>
      </c>
      <c r="K777" s="122"/>
    </row>
    <row r="778" spans="1:11" s="58" customFormat="1" ht="60">
      <c r="A778" s="52" t="s">
        <v>430</v>
      </c>
      <c r="B778" s="53">
        <v>7618522200</v>
      </c>
      <c r="C778" s="55" t="s">
        <v>1778</v>
      </c>
      <c r="D778" s="54" t="s">
        <v>18</v>
      </c>
      <c r="E778" s="52" t="s">
        <v>166</v>
      </c>
      <c r="F778" s="59" t="s">
        <v>1779</v>
      </c>
      <c r="G778" s="79">
        <v>1446.05</v>
      </c>
      <c r="H778" s="79">
        <v>0</v>
      </c>
      <c r="I778" s="79">
        <v>1446.05</v>
      </c>
      <c r="K778" s="122"/>
    </row>
    <row r="779" spans="1:11" s="58" customFormat="1" ht="75">
      <c r="A779" s="52" t="s">
        <v>1780</v>
      </c>
      <c r="B779" s="53">
        <v>23993251253</v>
      </c>
      <c r="C779" s="55" t="s">
        <v>1781</v>
      </c>
      <c r="D779" s="54" t="s">
        <v>18</v>
      </c>
      <c r="E779" s="52" t="s">
        <v>166</v>
      </c>
      <c r="F779" s="59" t="s">
        <v>1782</v>
      </c>
      <c r="G779" s="79">
        <v>3144.32</v>
      </c>
      <c r="H779" s="79">
        <v>0</v>
      </c>
      <c r="I779" s="79">
        <v>3144.32</v>
      </c>
      <c r="K779" s="122"/>
    </row>
    <row r="780" spans="1:11" s="58" customFormat="1" ht="90">
      <c r="A780" s="52" t="s">
        <v>516</v>
      </c>
      <c r="B780" s="53">
        <v>17693454420</v>
      </c>
      <c r="C780" s="55" t="s">
        <v>1783</v>
      </c>
      <c r="D780" s="54" t="s">
        <v>18</v>
      </c>
      <c r="E780" s="52" t="s">
        <v>166</v>
      </c>
      <c r="F780" s="59" t="s">
        <v>1784</v>
      </c>
      <c r="G780" s="79">
        <v>4400.8500000000004</v>
      </c>
      <c r="H780" s="79">
        <v>0</v>
      </c>
      <c r="I780" s="79">
        <v>4400.8500000000004</v>
      </c>
      <c r="K780" s="122"/>
    </row>
    <row r="781" spans="1:11" s="58" customFormat="1" ht="90">
      <c r="A781" s="52" t="s">
        <v>1785</v>
      </c>
      <c r="B781" s="53">
        <v>76977099372</v>
      </c>
      <c r="C781" s="55" t="s">
        <v>1786</v>
      </c>
      <c r="D781" s="54" t="s">
        <v>18</v>
      </c>
      <c r="E781" s="52" t="s">
        <v>166</v>
      </c>
      <c r="F781" s="59" t="s">
        <v>1787</v>
      </c>
      <c r="G781" s="79">
        <v>2383.0500000000002</v>
      </c>
      <c r="H781" s="79">
        <v>0</v>
      </c>
      <c r="I781" s="79">
        <v>2383.0500000000002</v>
      </c>
      <c r="K781" s="122"/>
    </row>
    <row r="782" spans="1:11" s="58" customFormat="1" ht="75">
      <c r="A782" s="52" t="s">
        <v>1788</v>
      </c>
      <c r="B782" s="53">
        <v>5431556410</v>
      </c>
      <c r="C782" s="55" t="s">
        <v>1789</v>
      </c>
      <c r="D782" s="54" t="s">
        <v>18</v>
      </c>
      <c r="E782" s="52" t="s">
        <v>166</v>
      </c>
      <c r="F782" s="59" t="s">
        <v>1790</v>
      </c>
      <c r="G782" s="79">
        <v>3484</v>
      </c>
      <c r="H782" s="79">
        <v>0</v>
      </c>
      <c r="I782" s="79">
        <v>3484</v>
      </c>
      <c r="K782" s="122"/>
    </row>
    <row r="783" spans="1:11" s="58" customFormat="1" ht="90">
      <c r="A783" s="52" t="s">
        <v>1791</v>
      </c>
      <c r="B783" s="53">
        <v>97594610806</v>
      </c>
      <c r="C783" s="55" t="s">
        <v>1792</v>
      </c>
      <c r="D783" s="54" t="s">
        <v>18</v>
      </c>
      <c r="E783" s="52" t="s">
        <v>166</v>
      </c>
      <c r="F783" s="59" t="s">
        <v>1793</v>
      </c>
      <c r="G783" s="79">
        <v>3144.32</v>
      </c>
      <c r="H783" s="79">
        <v>0</v>
      </c>
      <c r="I783" s="79">
        <v>3144.32</v>
      </c>
      <c r="K783" s="122"/>
    </row>
    <row r="784" spans="1:11" s="58" customFormat="1" ht="90">
      <c r="A784" s="52" t="s">
        <v>1794</v>
      </c>
      <c r="B784" s="53">
        <v>11198938870</v>
      </c>
      <c r="C784" s="55" t="s">
        <v>1795</v>
      </c>
      <c r="D784" s="54" t="s">
        <v>18</v>
      </c>
      <c r="E784" s="52" t="s">
        <v>166</v>
      </c>
      <c r="F784" s="59" t="s">
        <v>1796</v>
      </c>
      <c r="G784" s="79">
        <v>2515.46</v>
      </c>
      <c r="H784" s="79">
        <v>0</v>
      </c>
      <c r="I784" s="79">
        <v>2515.46</v>
      </c>
      <c r="K784" s="122"/>
    </row>
    <row r="785" spans="1:11" s="58" customFormat="1" ht="120">
      <c r="A785" s="52" t="s">
        <v>253</v>
      </c>
      <c r="B785" s="53">
        <v>27985750000116</v>
      </c>
      <c r="C785" s="55" t="s">
        <v>1797</v>
      </c>
      <c r="D785" s="54" t="s">
        <v>18</v>
      </c>
      <c r="E785" s="52" t="s">
        <v>166</v>
      </c>
      <c r="F785" s="59" t="s">
        <v>1798</v>
      </c>
      <c r="G785" s="79">
        <v>750</v>
      </c>
      <c r="H785" s="79">
        <v>0</v>
      </c>
      <c r="I785" s="79">
        <v>750</v>
      </c>
      <c r="K785" s="122"/>
    </row>
    <row r="786" spans="1:11" s="58" customFormat="1" ht="60">
      <c r="A786" s="52" t="s">
        <v>293</v>
      </c>
      <c r="B786" s="53">
        <v>4986163000146</v>
      </c>
      <c r="C786" s="55" t="s">
        <v>1799</v>
      </c>
      <c r="D786" s="54" t="s">
        <v>18</v>
      </c>
      <c r="E786" s="52" t="s">
        <v>166</v>
      </c>
      <c r="F786" s="59" t="s">
        <v>1800</v>
      </c>
      <c r="G786" s="79">
        <v>683327.7</v>
      </c>
      <c r="H786" s="79">
        <v>0</v>
      </c>
      <c r="I786" s="79">
        <v>683327.7</v>
      </c>
      <c r="K786" s="122"/>
    </row>
    <row r="787" spans="1:11" s="58" customFormat="1" ht="60">
      <c r="A787" s="52" t="s">
        <v>293</v>
      </c>
      <c r="B787" s="53">
        <v>4986163000146</v>
      </c>
      <c r="C787" s="55" t="s">
        <v>1801</v>
      </c>
      <c r="D787" s="54" t="s">
        <v>18</v>
      </c>
      <c r="E787" s="52" t="s">
        <v>166</v>
      </c>
      <c r="F787" s="59" t="s">
        <v>1802</v>
      </c>
      <c r="G787" s="79">
        <v>3095.23</v>
      </c>
      <c r="H787" s="79">
        <v>0</v>
      </c>
      <c r="I787" s="79">
        <v>3095.23</v>
      </c>
      <c r="K787" s="122"/>
    </row>
    <row r="788" spans="1:11" s="58" customFormat="1" ht="60">
      <c r="A788" s="52" t="s">
        <v>293</v>
      </c>
      <c r="B788" s="53">
        <v>4986163000146</v>
      </c>
      <c r="C788" s="55" t="s">
        <v>1803</v>
      </c>
      <c r="D788" s="54" t="s">
        <v>18</v>
      </c>
      <c r="E788" s="52" t="s">
        <v>166</v>
      </c>
      <c r="F788" s="59" t="s">
        <v>1804</v>
      </c>
      <c r="G788" s="79">
        <v>199.56</v>
      </c>
      <c r="H788" s="79">
        <v>0</v>
      </c>
      <c r="I788" s="79">
        <v>199.56</v>
      </c>
      <c r="K788" s="122"/>
    </row>
    <row r="789" spans="1:11" s="58" customFormat="1" ht="60">
      <c r="A789" s="52" t="s">
        <v>293</v>
      </c>
      <c r="B789" s="53">
        <v>4986163000146</v>
      </c>
      <c r="C789" s="55" t="s">
        <v>1805</v>
      </c>
      <c r="D789" s="54" t="s">
        <v>18</v>
      </c>
      <c r="E789" s="52" t="s">
        <v>166</v>
      </c>
      <c r="F789" s="59" t="s">
        <v>1806</v>
      </c>
      <c r="G789" s="79">
        <v>352275.12</v>
      </c>
      <c r="H789" s="79">
        <v>0</v>
      </c>
      <c r="I789" s="79">
        <v>352275.12</v>
      </c>
      <c r="K789" s="122"/>
    </row>
    <row r="790" spans="1:11" s="58" customFormat="1" ht="45">
      <c r="A790" s="52" t="s">
        <v>265</v>
      </c>
      <c r="B790" s="53" t="s">
        <v>266</v>
      </c>
      <c r="C790" s="55" t="s">
        <v>1807</v>
      </c>
      <c r="D790" s="54" t="s">
        <v>18</v>
      </c>
      <c r="E790" s="52" t="s">
        <v>166</v>
      </c>
      <c r="F790" s="59" t="s">
        <v>1808</v>
      </c>
      <c r="G790" s="79">
        <v>5946492.5300000003</v>
      </c>
      <c r="H790" s="79">
        <v>-3373.5</v>
      </c>
      <c r="I790" s="79">
        <v>5939336.1500000004</v>
      </c>
      <c r="K790" s="122"/>
    </row>
    <row r="791" spans="1:11" s="58" customFormat="1" ht="105">
      <c r="A791" s="52" t="s">
        <v>265</v>
      </c>
      <c r="B791" s="53" t="s">
        <v>266</v>
      </c>
      <c r="C791" s="55" t="s">
        <v>1809</v>
      </c>
      <c r="D791" s="54" t="s">
        <v>18</v>
      </c>
      <c r="E791" s="52" t="s">
        <v>166</v>
      </c>
      <c r="F791" s="59" t="s">
        <v>1810</v>
      </c>
      <c r="G791" s="79">
        <v>5379976.0099999998</v>
      </c>
      <c r="H791" s="79">
        <v>143.22</v>
      </c>
      <c r="I791" s="79">
        <v>5379976.0099999998</v>
      </c>
      <c r="K791" s="122"/>
    </row>
    <row r="792" spans="1:11" s="58" customFormat="1" ht="165">
      <c r="A792" s="52" t="s">
        <v>265</v>
      </c>
      <c r="B792" s="53" t="s">
        <v>266</v>
      </c>
      <c r="C792" s="55" t="s">
        <v>1811</v>
      </c>
      <c r="D792" s="54" t="s">
        <v>18</v>
      </c>
      <c r="E792" s="52" t="s">
        <v>166</v>
      </c>
      <c r="F792" s="59" t="s">
        <v>1812</v>
      </c>
      <c r="G792" s="79">
        <v>1801178.21</v>
      </c>
      <c r="H792" s="79">
        <v>0</v>
      </c>
      <c r="I792" s="79">
        <v>1801178.21</v>
      </c>
      <c r="K792" s="122"/>
    </row>
    <row r="793" spans="1:11" s="58" customFormat="1" ht="105">
      <c r="A793" s="52" t="s">
        <v>265</v>
      </c>
      <c r="B793" s="53" t="s">
        <v>266</v>
      </c>
      <c r="C793" s="55" t="s">
        <v>1813</v>
      </c>
      <c r="D793" s="54" t="s">
        <v>18</v>
      </c>
      <c r="E793" s="52" t="s">
        <v>166</v>
      </c>
      <c r="F793" s="59" t="s">
        <v>1814</v>
      </c>
      <c r="G793" s="79">
        <v>1635168.24</v>
      </c>
      <c r="H793" s="79">
        <v>0</v>
      </c>
      <c r="I793" s="79">
        <v>1635168.24</v>
      </c>
      <c r="K793" s="122"/>
    </row>
    <row r="794" spans="1:11" s="58" customFormat="1" ht="210">
      <c r="A794" s="52" t="s">
        <v>265</v>
      </c>
      <c r="B794" s="53" t="s">
        <v>266</v>
      </c>
      <c r="C794" s="55" t="s">
        <v>1815</v>
      </c>
      <c r="D794" s="54" t="s">
        <v>18</v>
      </c>
      <c r="E794" s="52" t="s">
        <v>166</v>
      </c>
      <c r="F794" s="59" t="s">
        <v>1816</v>
      </c>
      <c r="G794" s="79">
        <v>1602734.52</v>
      </c>
      <c r="H794" s="79">
        <v>0</v>
      </c>
      <c r="I794" s="79">
        <v>1602734.52</v>
      </c>
      <c r="K794" s="122"/>
    </row>
    <row r="795" spans="1:11" s="58" customFormat="1" ht="45">
      <c r="A795" s="52" t="s">
        <v>265</v>
      </c>
      <c r="B795" s="53" t="s">
        <v>266</v>
      </c>
      <c r="C795" s="55" t="s">
        <v>1817</v>
      </c>
      <c r="D795" s="54" t="s">
        <v>18</v>
      </c>
      <c r="E795" s="52" t="s">
        <v>166</v>
      </c>
      <c r="F795" s="59" t="s">
        <v>1818</v>
      </c>
      <c r="G795" s="79">
        <v>993042.65</v>
      </c>
      <c r="H795" s="79">
        <v>0</v>
      </c>
      <c r="I795" s="79">
        <v>993042.65</v>
      </c>
      <c r="K795" s="122"/>
    </row>
    <row r="796" spans="1:11" s="58" customFormat="1" ht="60">
      <c r="A796" s="52" t="s">
        <v>265</v>
      </c>
      <c r="B796" s="53" t="s">
        <v>266</v>
      </c>
      <c r="C796" s="55" t="s">
        <v>1819</v>
      </c>
      <c r="D796" s="54" t="s">
        <v>18</v>
      </c>
      <c r="E796" s="52" t="s">
        <v>166</v>
      </c>
      <c r="F796" s="59" t="s">
        <v>1820</v>
      </c>
      <c r="G796" s="79">
        <v>360488.21</v>
      </c>
      <c r="H796" s="79">
        <v>0</v>
      </c>
      <c r="I796" s="79">
        <v>360488.21</v>
      </c>
      <c r="K796" s="122"/>
    </row>
    <row r="797" spans="1:11" s="58" customFormat="1" ht="45">
      <c r="A797" s="52" t="s">
        <v>265</v>
      </c>
      <c r="B797" s="53" t="s">
        <v>266</v>
      </c>
      <c r="C797" s="55" t="s">
        <v>1821</v>
      </c>
      <c r="D797" s="54" t="s">
        <v>18</v>
      </c>
      <c r="E797" s="52" t="s">
        <v>166</v>
      </c>
      <c r="F797" s="59" t="s">
        <v>1822</v>
      </c>
      <c r="G797" s="79">
        <v>336027.32</v>
      </c>
      <c r="H797" s="79">
        <v>0</v>
      </c>
      <c r="I797" s="79">
        <v>336027.32</v>
      </c>
      <c r="K797" s="122"/>
    </row>
    <row r="798" spans="1:11" s="58" customFormat="1" ht="60">
      <c r="A798" s="52" t="s">
        <v>265</v>
      </c>
      <c r="B798" s="53" t="s">
        <v>266</v>
      </c>
      <c r="C798" s="55" t="s">
        <v>1823</v>
      </c>
      <c r="D798" s="54" t="s">
        <v>18</v>
      </c>
      <c r="E798" s="52" t="s">
        <v>166</v>
      </c>
      <c r="F798" s="59" t="s">
        <v>1824</v>
      </c>
      <c r="G798" s="79">
        <v>236678.79</v>
      </c>
      <c r="H798" s="79">
        <v>0</v>
      </c>
      <c r="I798" s="79">
        <v>236678.79</v>
      </c>
      <c r="K798" s="122"/>
    </row>
    <row r="799" spans="1:11" s="58" customFormat="1" ht="90">
      <c r="A799" s="52" t="s">
        <v>265</v>
      </c>
      <c r="B799" s="53" t="s">
        <v>266</v>
      </c>
      <c r="C799" s="55" t="s">
        <v>1825</v>
      </c>
      <c r="D799" s="54" t="s">
        <v>18</v>
      </c>
      <c r="E799" s="52" t="s">
        <v>166</v>
      </c>
      <c r="F799" s="59" t="s">
        <v>1826</v>
      </c>
      <c r="G799" s="79">
        <v>167407.94</v>
      </c>
      <c r="H799" s="79">
        <v>0</v>
      </c>
      <c r="I799" s="79">
        <v>167407.94</v>
      </c>
      <c r="K799" s="122"/>
    </row>
    <row r="800" spans="1:11" s="58" customFormat="1" ht="45">
      <c r="A800" s="52" t="s">
        <v>265</v>
      </c>
      <c r="B800" s="53" t="s">
        <v>266</v>
      </c>
      <c r="C800" s="55" t="s">
        <v>1827</v>
      </c>
      <c r="D800" s="54" t="s">
        <v>18</v>
      </c>
      <c r="E800" s="52" t="s">
        <v>166</v>
      </c>
      <c r="F800" s="59" t="s">
        <v>1828</v>
      </c>
      <c r="G800" s="79">
        <v>121553.8</v>
      </c>
      <c r="H800" s="79">
        <v>0</v>
      </c>
      <c r="I800" s="79">
        <v>121553.8</v>
      </c>
      <c r="K800" s="122"/>
    </row>
    <row r="801" spans="1:11" s="58" customFormat="1" ht="60">
      <c r="A801" s="52" t="s">
        <v>265</v>
      </c>
      <c r="B801" s="53" t="s">
        <v>266</v>
      </c>
      <c r="C801" s="55" t="s">
        <v>1829</v>
      </c>
      <c r="D801" s="54" t="s">
        <v>18</v>
      </c>
      <c r="E801" s="52" t="s">
        <v>166</v>
      </c>
      <c r="F801" s="59" t="s">
        <v>1830</v>
      </c>
      <c r="G801" s="79">
        <v>75722.91</v>
      </c>
      <c r="H801" s="79">
        <v>0</v>
      </c>
      <c r="I801" s="79">
        <v>75722.91</v>
      </c>
      <c r="K801" s="122"/>
    </row>
    <row r="802" spans="1:11" s="58" customFormat="1" ht="45">
      <c r="A802" s="52" t="s">
        <v>265</v>
      </c>
      <c r="B802" s="53" t="s">
        <v>266</v>
      </c>
      <c r="C802" s="55" t="s">
        <v>1831</v>
      </c>
      <c r="D802" s="54" t="s">
        <v>18</v>
      </c>
      <c r="E802" s="52" t="s">
        <v>166</v>
      </c>
      <c r="F802" s="59" t="s">
        <v>1832</v>
      </c>
      <c r="G802" s="79">
        <v>35381.56</v>
      </c>
      <c r="H802" s="79">
        <v>0</v>
      </c>
      <c r="I802" s="79">
        <v>35381.56</v>
      </c>
      <c r="K802" s="122"/>
    </row>
    <row r="803" spans="1:11" s="58" customFormat="1" ht="75">
      <c r="A803" s="52" t="s">
        <v>265</v>
      </c>
      <c r="B803" s="53" t="s">
        <v>266</v>
      </c>
      <c r="C803" s="55" t="s">
        <v>1833</v>
      </c>
      <c r="D803" s="54" t="s">
        <v>18</v>
      </c>
      <c r="E803" s="52" t="s">
        <v>166</v>
      </c>
      <c r="F803" s="59" t="s">
        <v>1834</v>
      </c>
      <c r="G803" s="79">
        <v>32209.57</v>
      </c>
      <c r="H803" s="79">
        <v>0</v>
      </c>
      <c r="I803" s="79">
        <v>32209.57</v>
      </c>
      <c r="K803" s="122"/>
    </row>
    <row r="804" spans="1:11" s="58" customFormat="1" ht="60">
      <c r="A804" s="52" t="s">
        <v>265</v>
      </c>
      <c r="B804" s="53" t="s">
        <v>266</v>
      </c>
      <c r="C804" s="55" t="s">
        <v>1835</v>
      </c>
      <c r="D804" s="54" t="s">
        <v>18</v>
      </c>
      <c r="E804" s="52" t="s">
        <v>166</v>
      </c>
      <c r="F804" s="59" t="s">
        <v>1836</v>
      </c>
      <c r="G804" s="79">
        <v>31427.06</v>
      </c>
      <c r="H804" s="79">
        <v>0</v>
      </c>
      <c r="I804" s="79">
        <v>31427.06</v>
      </c>
      <c r="K804" s="122"/>
    </row>
    <row r="805" spans="1:11" s="58" customFormat="1" ht="60">
      <c r="A805" s="52" t="s">
        <v>265</v>
      </c>
      <c r="B805" s="53" t="s">
        <v>266</v>
      </c>
      <c r="C805" s="55" t="s">
        <v>1837</v>
      </c>
      <c r="D805" s="54" t="s">
        <v>18</v>
      </c>
      <c r="E805" s="52" t="s">
        <v>166</v>
      </c>
      <c r="F805" s="59" t="s">
        <v>1838</v>
      </c>
      <c r="G805" s="79">
        <v>9451.75</v>
      </c>
      <c r="H805" s="79">
        <v>0</v>
      </c>
      <c r="I805" s="79">
        <v>9451.75</v>
      </c>
      <c r="K805" s="122"/>
    </row>
    <row r="806" spans="1:11" s="58" customFormat="1" ht="45">
      <c r="A806" s="52" t="s">
        <v>293</v>
      </c>
      <c r="B806" s="53">
        <v>4986163000146</v>
      </c>
      <c r="C806" s="55" t="s">
        <v>1839</v>
      </c>
      <c r="D806" s="54" t="s">
        <v>18</v>
      </c>
      <c r="E806" s="52" t="s">
        <v>166</v>
      </c>
      <c r="F806" s="59" t="s">
        <v>1840</v>
      </c>
      <c r="G806" s="79">
        <v>1544495.94</v>
      </c>
      <c r="H806" s="79">
        <v>0</v>
      </c>
      <c r="I806" s="79">
        <v>1544495.94</v>
      </c>
      <c r="K806" s="122"/>
    </row>
    <row r="807" spans="1:11" s="58" customFormat="1" ht="45">
      <c r="A807" s="52" t="s">
        <v>293</v>
      </c>
      <c r="B807" s="53">
        <v>4986163000146</v>
      </c>
      <c r="C807" s="55" t="s">
        <v>1841</v>
      </c>
      <c r="D807" s="54" t="s">
        <v>18</v>
      </c>
      <c r="E807" s="52" t="s">
        <v>166</v>
      </c>
      <c r="F807" s="59" t="s">
        <v>1842</v>
      </c>
      <c r="G807" s="79">
        <v>933952.76</v>
      </c>
      <c r="H807" s="79">
        <v>0</v>
      </c>
      <c r="I807" s="79">
        <v>933952.76</v>
      </c>
      <c r="K807" s="122"/>
    </row>
    <row r="808" spans="1:11" s="58" customFormat="1" ht="45">
      <c r="A808" s="52" t="s">
        <v>336</v>
      </c>
      <c r="B808" s="53">
        <v>29979036001031</v>
      </c>
      <c r="C808" s="55" t="s">
        <v>1843</v>
      </c>
      <c r="D808" s="54" t="s">
        <v>18</v>
      </c>
      <c r="E808" s="52" t="s">
        <v>166</v>
      </c>
      <c r="F808" s="59" t="s">
        <v>1844</v>
      </c>
      <c r="G808" s="79">
        <v>232750.19</v>
      </c>
      <c r="H808" s="79">
        <v>-2570.27</v>
      </c>
      <c r="I808" s="79">
        <v>229782.16</v>
      </c>
      <c r="K808" s="122"/>
    </row>
    <row r="809" spans="1:11" s="58" customFormat="1" ht="45">
      <c r="A809" s="52" t="s">
        <v>336</v>
      </c>
      <c r="B809" s="53">
        <v>29979036001031</v>
      </c>
      <c r="C809" s="55" t="s">
        <v>1845</v>
      </c>
      <c r="D809" s="54" t="s">
        <v>18</v>
      </c>
      <c r="E809" s="52" t="s">
        <v>166</v>
      </c>
      <c r="F809" s="59" t="s">
        <v>1846</v>
      </c>
      <c r="G809" s="79">
        <v>2783.14</v>
      </c>
      <c r="H809" s="79">
        <v>-1000</v>
      </c>
      <c r="I809" s="79">
        <v>1783.14</v>
      </c>
      <c r="K809" s="122"/>
    </row>
    <row r="810" spans="1:11" s="58" customFormat="1" ht="60">
      <c r="A810" s="52" t="s">
        <v>265</v>
      </c>
      <c r="B810" s="53" t="s">
        <v>266</v>
      </c>
      <c r="C810" s="55" t="s">
        <v>1847</v>
      </c>
      <c r="D810" s="54" t="s">
        <v>18</v>
      </c>
      <c r="E810" s="52" t="s">
        <v>166</v>
      </c>
      <c r="F810" s="59" t="s">
        <v>1848</v>
      </c>
      <c r="G810" s="79">
        <v>1260699.3400000001</v>
      </c>
      <c r="H810" s="79">
        <v>0</v>
      </c>
      <c r="I810" s="79">
        <v>1260699.3400000001</v>
      </c>
      <c r="K810" s="122"/>
    </row>
    <row r="811" spans="1:11" s="58" customFormat="1" ht="60">
      <c r="A811" s="52" t="s">
        <v>265</v>
      </c>
      <c r="B811" s="53" t="s">
        <v>266</v>
      </c>
      <c r="C811" s="55" t="s">
        <v>1849</v>
      </c>
      <c r="D811" s="54" t="s">
        <v>18</v>
      </c>
      <c r="E811" s="52" t="s">
        <v>166</v>
      </c>
      <c r="F811" s="59" t="s">
        <v>1850</v>
      </c>
      <c r="G811" s="79">
        <v>763206.43</v>
      </c>
      <c r="H811" s="79">
        <v>0</v>
      </c>
      <c r="I811" s="79">
        <v>763206.43</v>
      </c>
      <c r="K811" s="122"/>
    </row>
    <row r="812" spans="1:11" s="58" customFormat="1" ht="75">
      <c r="A812" s="52" t="s">
        <v>265</v>
      </c>
      <c r="B812" s="53" t="s">
        <v>266</v>
      </c>
      <c r="C812" s="55" t="s">
        <v>1851</v>
      </c>
      <c r="D812" s="54" t="s">
        <v>18</v>
      </c>
      <c r="E812" s="52" t="s">
        <v>166</v>
      </c>
      <c r="F812" s="59" t="s">
        <v>1852</v>
      </c>
      <c r="G812" s="79">
        <v>562017.94000000006</v>
      </c>
      <c r="H812" s="79">
        <v>0</v>
      </c>
      <c r="I812" s="79">
        <v>562017.94000000006</v>
      </c>
      <c r="K812" s="122"/>
    </row>
    <row r="813" spans="1:11" s="58" customFormat="1" ht="90">
      <c r="A813" s="52" t="s">
        <v>265</v>
      </c>
      <c r="B813" s="53" t="s">
        <v>266</v>
      </c>
      <c r="C813" s="55" t="s">
        <v>1853</v>
      </c>
      <c r="D813" s="54" t="s">
        <v>18</v>
      </c>
      <c r="E813" s="52" t="s">
        <v>166</v>
      </c>
      <c r="F813" s="59" t="s">
        <v>1854</v>
      </c>
      <c r="G813" s="79">
        <v>348030.88</v>
      </c>
      <c r="H813" s="79">
        <v>0</v>
      </c>
      <c r="I813" s="79">
        <v>348030.88</v>
      </c>
      <c r="K813" s="122"/>
    </row>
    <row r="814" spans="1:11" s="58" customFormat="1" ht="45">
      <c r="A814" s="52" t="s">
        <v>265</v>
      </c>
      <c r="B814" s="53" t="s">
        <v>266</v>
      </c>
      <c r="C814" s="55" t="s">
        <v>1855</v>
      </c>
      <c r="D814" s="54" t="s">
        <v>18</v>
      </c>
      <c r="E814" s="52" t="s">
        <v>166</v>
      </c>
      <c r="F814" s="59" t="s">
        <v>1856</v>
      </c>
      <c r="G814" s="79">
        <v>25340.3</v>
      </c>
      <c r="H814" s="79">
        <v>0</v>
      </c>
      <c r="I814" s="79">
        <v>25340.3</v>
      </c>
      <c r="K814" s="122"/>
    </row>
    <row r="815" spans="1:11" s="58" customFormat="1" ht="45">
      <c r="A815" s="52" t="s">
        <v>265</v>
      </c>
      <c r="B815" s="53" t="s">
        <v>266</v>
      </c>
      <c r="C815" s="55" t="s">
        <v>1857</v>
      </c>
      <c r="D815" s="54" t="s">
        <v>18</v>
      </c>
      <c r="E815" s="52" t="s">
        <v>166</v>
      </c>
      <c r="F815" s="59" t="s">
        <v>1858</v>
      </c>
      <c r="G815" s="79">
        <v>19846.54</v>
      </c>
      <c r="H815" s="79">
        <v>0</v>
      </c>
      <c r="I815" s="79">
        <v>19846.54</v>
      </c>
      <c r="K815" s="122"/>
    </row>
    <row r="816" spans="1:11" s="58" customFormat="1" ht="60">
      <c r="A816" s="52" t="s">
        <v>265</v>
      </c>
      <c r="B816" s="53" t="s">
        <v>266</v>
      </c>
      <c r="C816" s="55" t="s">
        <v>1859</v>
      </c>
      <c r="D816" s="54" t="s">
        <v>18</v>
      </c>
      <c r="E816" s="52" t="s">
        <v>166</v>
      </c>
      <c r="F816" s="59" t="s">
        <v>1860</v>
      </c>
      <c r="G816" s="79">
        <v>16176.88</v>
      </c>
      <c r="H816" s="79">
        <v>0</v>
      </c>
      <c r="I816" s="79">
        <v>16176.88</v>
      </c>
      <c r="K816" s="122"/>
    </row>
    <row r="817" spans="1:11" s="58" customFormat="1" ht="45">
      <c r="A817" s="52" t="s">
        <v>265</v>
      </c>
      <c r="B817" s="53" t="s">
        <v>266</v>
      </c>
      <c r="C817" s="55" t="s">
        <v>1861</v>
      </c>
      <c r="D817" s="54" t="s">
        <v>18</v>
      </c>
      <c r="E817" s="52" t="s">
        <v>166</v>
      </c>
      <c r="F817" s="59" t="s">
        <v>1862</v>
      </c>
      <c r="G817" s="79">
        <v>14000</v>
      </c>
      <c r="H817" s="79">
        <v>0</v>
      </c>
      <c r="I817" s="79">
        <v>14000</v>
      </c>
      <c r="K817" s="122"/>
    </row>
    <row r="818" spans="1:11" s="58" customFormat="1" ht="45">
      <c r="A818" s="52" t="s">
        <v>265</v>
      </c>
      <c r="B818" s="53" t="s">
        <v>266</v>
      </c>
      <c r="C818" s="55" t="s">
        <v>1863</v>
      </c>
      <c r="D818" s="54" t="s">
        <v>18</v>
      </c>
      <c r="E818" s="52" t="s">
        <v>166</v>
      </c>
      <c r="F818" s="59" t="s">
        <v>1864</v>
      </c>
      <c r="G818" s="79">
        <v>5362.33</v>
      </c>
      <c r="H818" s="79">
        <v>0</v>
      </c>
      <c r="I818" s="79">
        <v>5362.33</v>
      </c>
      <c r="K818" s="122"/>
    </row>
    <row r="819" spans="1:11" s="58" customFormat="1" ht="75">
      <c r="A819" s="52" t="s">
        <v>265</v>
      </c>
      <c r="B819" s="53" t="s">
        <v>266</v>
      </c>
      <c r="C819" s="55" t="s">
        <v>1865</v>
      </c>
      <c r="D819" s="54" t="s">
        <v>18</v>
      </c>
      <c r="E819" s="52" t="s">
        <v>166</v>
      </c>
      <c r="F819" s="59" t="s">
        <v>1866</v>
      </c>
      <c r="G819" s="79">
        <v>2084.3200000000002</v>
      </c>
      <c r="H819" s="79">
        <v>0</v>
      </c>
      <c r="I819" s="79">
        <v>2084.3200000000002</v>
      </c>
      <c r="K819" s="122"/>
    </row>
    <row r="820" spans="1:11" s="58" customFormat="1" ht="75">
      <c r="A820" s="52" t="s">
        <v>265</v>
      </c>
      <c r="B820" s="53" t="s">
        <v>266</v>
      </c>
      <c r="C820" s="55" t="s">
        <v>1867</v>
      </c>
      <c r="D820" s="54" t="s">
        <v>18</v>
      </c>
      <c r="E820" s="52" t="s">
        <v>166</v>
      </c>
      <c r="F820" s="59" t="s">
        <v>1868</v>
      </c>
      <c r="G820" s="79">
        <v>1907.14</v>
      </c>
      <c r="H820" s="79">
        <v>0</v>
      </c>
      <c r="I820" s="79">
        <v>1907.14</v>
      </c>
      <c r="K820" s="122"/>
    </row>
    <row r="821" spans="1:11" s="58" customFormat="1" ht="45">
      <c r="A821" s="52" t="s">
        <v>265</v>
      </c>
      <c r="B821" s="53" t="s">
        <v>266</v>
      </c>
      <c r="C821" s="55" t="s">
        <v>1869</v>
      </c>
      <c r="D821" s="54" t="s">
        <v>18</v>
      </c>
      <c r="E821" s="52" t="s">
        <v>166</v>
      </c>
      <c r="F821" s="59" t="s">
        <v>1870</v>
      </c>
      <c r="G821" s="79">
        <v>712.83</v>
      </c>
      <c r="H821" s="79">
        <v>0</v>
      </c>
      <c r="I821" s="79">
        <v>712.83</v>
      </c>
      <c r="K821" s="122"/>
    </row>
    <row r="822" spans="1:11" s="58" customFormat="1" ht="45">
      <c r="A822" s="52" t="s">
        <v>293</v>
      </c>
      <c r="B822" s="53">
        <v>4986163000146</v>
      </c>
      <c r="C822" s="55" t="s">
        <v>1871</v>
      </c>
      <c r="D822" s="54" t="s">
        <v>18</v>
      </c>
      <c r="E822" s="52" t="s">
        <v>166</v>
      </c>
      <c r="F822" s="59" t="s">
        <v>1872</v>
      </c>
      <c r="G822" s="79">
        <v>84044.58</v>
      </c>
      <c r="H822" s="79">
        <v>0</v>
      </c>
      <c r="I822" s="79">
        <v>84044.58</v>
      </c>
      <c r="K822" s="122"/>
    </row>
    <row r="823" spans="1:11" s="58" customFormat="1" ht="45">
      <c r="A823" s="52" t="s">
        <v>293</v>
      </c>
      <c r="B823" s="53">
        <v>4986163000146</v>
      </c>
      <c r="C823" s="55" t="s">
        <v>1873</v>
      </c>
      <c r="D823" s="54" t="s">
        <v>18</v>
      </c>
      <c r="E823" s="52" t="s">
        <v>166</v>
      </c>
      <c r="F823" s="59" t="s">
        <v>1874</v>
      </c>
      <c r="G823" s="79">
        <v>2102.46</v>
      </c>
      <c r="H823" s="79">
        <v>0</v>
      </c>
      <c r="I823" s="79">
        <v>2102.46</v>
      </c>
      <c r="K823" s="122"/>
    </row>
    <row r="824" spans="1:11" s="58" customFormat="1" ht="60">
      <c r="A824" s="52" t="s">
        <v>265</v>
      </c>
      <c r="B824" s="53" t="s">
        <v>266</v>
      </c>
      <c r="C824" s="55" t="s">
        <v>1875</v>
      </c>
      <c r="D824" s="54" t="s">
        <v>18</v>
      </c>
      <c r="E824" s="52" t="s">
        <v>166</v>
      </c>
      <c r="F824" s="59" t="s">
        <v>1876</v>
      </c>
      <c r="G824" s="79">
        <v>45259.72</v>
      </c>
      <c r="H824" s="79">
        <v>0</v>
      </c>
      <c r="I824" s="79">
        <v>45259.72</v>
      </c>
      <c r="K824" s="122"/>
    </row>
    <row r="825" spans="1:11" s="58" customFormat="1" ht="75">
      <c r="A825" s="52" t="s">
        <v>265</v>
      </c>
      <c r="B825" s="53" t="s">
        <v>266</v>
      </c>
      <c r="C825" s="55" t="s">
        <v>1877</v>
      </c>
      <c r="D825" s="54" t="s">
        <v>18</v>
      </c>
      <c r="E825" s="52" t="s">
        <v>166</v>
      </c>
      <c r="F825" s="59" t="s">
        <v>1878</v>
      </c>
      <c r="G825" s="79">
        <v>31938.77</v>
      </c>
      <c r="H825" s="79">
        <v>0</v>
      </c>
      <c r="I825" s="79">
        <v>31938.77</v>
      </c>
      <c r="K825" s="122"/>
    </row>
    <row r="826" spans="1:11" s="58" customFormat="1" ht="60">
      <c r="A826" s="52" t="s">
        <v>265</v>
      </c>
      <c r="B826" s="53" t="s">
        <v>266</v>
      </c>
      <c r="C826" s="55" t="s">
        <v>1879</v>
      </c>
      <c r="D826" s="54" t="s">
        <v>18</v>
      </c>
      <c r="E826" s="52" t="s">
        <v>166</v>
      </c>
      <c r="F826" s="59" t="s">
        <v>1880</v>
      </c>
      <c r="G826" s="79">
        <v>26700</v>
      </c>
      <c r="H826" s="79">
        <v>0</v>
      </c>
      <c r="I826" s="79">
        <v>26700</v>
      </c>
      <c r="K826" s="122"/>
    </row>
    <row r="827" spans="1:11" s="58" customFormat="1" ht="45">
      <c r="A827" s="52" t="s">
        <v>293</v>
      </c>
      <c r="B827" s="53">
        <v>4986163000146</v>
      </c>
      <c r="C827" s="55" t="s">
        <v>1881</v>
      </c>
      <c r="D827" s="54" t="s">
        <v>18</v>
      </c>
      <c r="E827" s="52" t="s">
        <v>166</v>
      </c>
      <c r="F827" s="59" t="s">
        <v>1882</v>
      </c>
      <c r="G827" s="79">
        <v>2609.84</v>
      </c>
      <c r="H827" s="79">
        <v>0</v>
      </c>
      <c r="I827" s="79">
        <v>2609.84</v>
      </c>
      <c r="K827" s="122"/>
    </row>
    <row r="828" spans="1:11" s="58" customFormat="1" ht="60">
      <c r="A828" s="52" t="s">
        <v>265</v>
      </c>
      <c r="B828" s="53" t="s">
        <v>266</v>
      </c>
      <c r="C828" s="55" t="s">
        <v>1883</v>
      </c>
      <c r="D828" s="54" t="s">
        <v>18</v>
      </c>
      <c r="E828" s="52" t="s">
        <v>166</v>
      </c>
      <c r="F828" s="59" t="s">
        <v>1884</v>
      </c>
      <c r="G828" s="79">
        <v>85866.79</v>
      </c>
      <c r="H828" s="79">
        <v>0</v>
      </c>
      <c r="I828" s="79">
        <v>85866.79</v>
      </c>
      <c r="K828" s="122"/>
    </row>
    <row r="829" spans="1:11" s="58" customFormat="1" ht="75">
      <c r="A829" s="52" t="s">
        <v>265</v>
      </c>
      <c r="B829" s="53" t="s">
        <v>266</v>
      </c>
      <c r="C829" s="55" t="s">
        <v>1885</v>
      </c>
      <c r="D829" s="54" t="s">
        <v>18</v>
      </c>
      <c r="E829" s="52" t="s">
        <v>166</v>
      </c>
      <c r="F829" s="59" t="s">
        <v>1886</v>
      </c>
      <c r="G829" s="79">
        <v>21938.76</v>
      </c>
      <c r="H829" s="79">
        <v>0</v>
      </c>
      <c r="I829" s="79">
        <v>21938.76</v>
      </c>
      <c r="K829" s="122"/>
    </row>
    <row r="830" spans="1:11" s="58" customFormat="1" ht="60">
      <c r="A830" s="52" t="s">
        <v>265</v>
      </c>
      <c r="B830" s="53" t="s">
        <v>266</v>
      </c>
      <c r="C830" s="55" t="s">
        <v>1887</v>
      </c>
      <c r="D830" s="54" t="s">
        <v>18</v>
      </c>
      <c r="E830" s="52" t="s">
        <v>166</v>
      </c>
      <c r="F830" s="59" t="s">
        <v>1888</v>
      </c>
      <c r="G830" s="79">
        <v>21000</v>
      </c>
      <c r="H830" s="79">
        <v>0</v>
      </c>
      <c r="I830" s="79">
        <v>21000</v>
      </c>
      <c r="K830" s="122"/>
    </row>
    <row r="831" spans="1:11" s="58" customFormat="1" ht="45">
      <c r="A831" s="52" t="s">
        <v>293</v>
      </c>
      <c r="B831" s="53">
        <v>4986163000146</v>
      </c>
      <c r="C831" s="55" t="s">
        <v>1889</v>
      </c>
      <c r="D831" s="54" t="s">
        <v>18</v>
      </c>
      <c r="E831" s="52" t="s">
        <v>166</v>
      </c>
      <c r="F831" s="59" t="s">
        <v>1890</v>
      </c>
      <c r="G831" s="79">
        <v>2609.88</v>
      </c>
      <c r="H831" s="79">
        <v>0</v>
      </c>
      <c r="I831" s="79">
        <v>2609.88</v>
      </c>
      <c r="K831" s="122"/>
    </row>
    <row r="832" spans="1:11" s="58" customFormat="1" ht="45">
      <c r="A832" s="52" t="s">
        <v>265</v>
      </c>
      <c r="B832" s="53" t="s">
        <v>266</v>
      </c>
      <c r="C832" s="55" t="s">
        <v>1891</v>
      </c>
      <c r="D832" s="54" t="s">
        <v>18</v>
      </c>
      <c r="E832" s="52" t="s">
        <v>166</v>
      </c>
      <c r="F832" s="59" t="s">
        <v>1892</v>
      </c>
      <c r="G832" s="79">
        <v>424500</v>
      </c>
      <c r="H832" s="79">
        <v>0</v>
      </c>
      <c r="I832" s="79">
        <v>424500</v>
      </c>
      <c r="K832" s="122"/>
    </row>
    <row r="833" spans="1:11" s="58" customFormat="1" ht="60">
      <c r="A833" s="52" t="s">
        <v>265</v>
      </c>
      <c r="B833" s="53" t="s">
        <v>266</v>
      </c>
      <c r="C833" s="55" t="s">
        <v>1893</v>
      </c>
      <c r="D833" s="54" t="s">
        <v>18</v>
      </c>
      <c r="E833" s="52" t="s">
        <v>166</v>
      </c>
      <c r="F833" s="59" t="s">
        <v>1894</v>
      </c>
      <c r="G833" s="79">
        <v>294000</v>
      </c>
      <c r="H833" s="79">
        <v>0</v>
      </c>
      <c r="I833" s="79">
        <v>294000</v>
      </c>
      <c r="K833" s="122"/>
    </row>
    <row r="834" spans="1:11" s="58" customFormat="1" ht="45">
      <c r="A834" s="52" t="s">
        <v>265</v>
      </c>
      <c r="B834" s="53" t="s">
        <v>266</v>
      </c>
      <c r="C834" s="55" t="s">
        <v>1895</v>
      </c>
      <c r="D834" s="54" t="s">
        <v>18</v>
      </c>
      <c r="E834" s="52" t="s">
        <v>166</v>
      </c>
      <c r="F834" s="59" t="s">
        <v>1896</v>
      </c>
      <c r="G834" s="79">
        <v>38507.97</v>
      </c>
      <c r="H834" s="79">
        <v>0</v>
      </c>
      <c r="I834" s="79">
        <v>38507.97</v>
      </c>
      <c r="K834" s="122"/>
    </row>
    <row r="835" spans="1:11" s="58" customFormat="1" ht="45">
      <c r="A835" s="52" t="s">
        <v>265</v>
      </c>
      <c r="B835" s="53" t="s">
        <v>266</v>
      </c>
      <c r="C835" s="55" t="s">
        <v>1897</v>
      </c>
      <c r="D835" s="54" t="s">
        <v>18</v>
      </c>
      <c r="E835" s="52" t="s">
        <v>166</v>
      </c>
      <c r="F835" s="59" t="s">
        <v>1898</v>
      </c>
      <c r="G835" s="79">
        <v>6506.4</v>
      </c>
      <c r="H835" s="79">
        <v>0</v>
      </c>
      <c r="I835" s="79">
        <v>6506.4</v>
      </c>
      <c r="K835" s="122"/>
    </row>
    <row r="836" spans="1:11" s="58" customFormat="1" ht="45">
      <c r="A836" s="52" t="s">
        <v>293</v>
      </c>
      <c r="B836" s="53">
        <v>4986163000146</v>
      </c>
      <c r="C836" s="55" t="s">
        <v>1899</v>
      </c>
      <c r="D836" s="54" t="s">
        <v>18</v>
      </c>
      <c r="E836" s="52" t="s">
        <v>166</v>
      </c>
      <c r="F836" s="59" t="s">
        <v>1900</v>
      </c>
      <c r="G836" s="79">
        <v>32296.7</v>
      </c>
      <c r="H836" s="79">
        <v>0</v>
      </c>
      <c r="I836" s="79">
        <v>32296.7</v>
      </c>
      <c r="K836" s="122"/>
    </row>
    <row r="837" spans="1:11" s="58" customFormat="1" ht="60">
      <c r="A837" s="52" t="s">
        <v>253</v>
      </c>
      <c r="B837" s="53">
        <v>27985750000116</v>
      </c>
      <c r="C837" s="55" t="s">
        <v>1901</v>
      </c>
      <c r="D837" s="54" t="s">
        <v>13</v>
      </c>
      <c r="E837" s="52" t="s">
        <v>14</v>
      </c>
      <c r="F837" s="59" t="s">
        <v>1902</v>
      </c>
      <c r="G837" s="79">
        <v>550</v>
      </c>
      <c r="H837" s="79">
        <v>0</v>
      </c>
      <c r="I837" s="79">
        <v>550</v>
      </c>
      <c r="K837" s="122"/>
    </row>
    <row r="838" spans="1:11" s="58" customFormat="1" ht="60">
      <c r="A838" s="52" t="s">
        <v>265</v>
      </c>
      <c r="B838" s="53" t="s">
        <v>266</v>
      </c>
      <c r="C838" s="55" t="s">
        <v>1903</v>
      </c>
      <c r="D838" s="54" t="s">
        <v>18</v>
      </c>
      <c r="E838" s="52" t="s">
        <v>166</v>
      </c>
      <c r="F838" s="59" t="s">
        <v>1904</v>
      </c>
      <c r="G838" s="79">
        <v>2455.3200000000002</v>
      </c>
      <c r="H838" s="79">
        <v>0</v>
      </c>
      <c r="I838" s="79">
        <v>2455.3200000000002</v>
      </c>
      <c r="K838" s="122"/>
    </row>
    <row r="839" spans="1:11" s="58" customFormat="1" ht="60">
      <c r="A839" s="52" t="s">
        <v>265</v>
      </c>
      <c r="B839" s="53" t="s">
        <v>266</v>
      </c>
      <c r="C839" s="55" t="s">
        <v>1905</v>
      </c>
      <c r="D839" s="54" t="s">
        <v>18</v>
      </c>
      <c r="E839" s="52" t="s">
        <v>166</v>
      </c>
      <c r="F839" s="59" t="s">
        <v>1906</v>
      </c>
      <c r="G839" s="79">
        <v>2523067.86</v>
      </c>
      <c r="H839" s="79">
        <v>0</v>
      </c>
      <c r="I839" s="79">
        <v>2523067.86</v>
      </c>
      <c r="K839" s="122"/>
    </row>
    <row r="840" spans="1:11" s="58" customFormat="1" ht="75">
      <c r="A840" s="52" t="s">
        <v>970</v>
      </c>
      <c r="B840" s="53">
        <v>17615848000128</v>
      </c>
      <c r="C840" s="55" t="s">
        <v>1907</v>
      </c>
      <c r="D840" s="54" t="s">
        <v>13</v>
      </c>
      <c r="E840" s="52" t="s">
        <v>14</v>
      </c>
      <c r="F840" s="59" t="s">
        <v>1908</v>
      </c>
      <c r="G840" s="79">
        <v>302</v>
      </c>
      <c r="H840" s="79">
        <v>0</v>
      </c>
      <c r="I840" s="79">
        <v>0</v>
      </c>
      <c r="K840" s="122"/>
    </row>
    <row r="841" spans="1:11" s="58" customFormat="1" ht="75">
      <c r="A841" s="52" t="s">
        <v>973</v>
      </c>
      <c r="B841" s="53">
        <v>21540360000156</v>
      </c>
      <c r="C841" s="55" t="s">
        <v>1907</v>
      </c>
      <c r="D841" s="54" t="s">
        <v>13</v>
      </c>
      <c r="E841" s="52" t="s">
        <v>14</v>
      </c>
      <c r="F841" s="59" t="s">
        <v>1909</v>
      </c>
      <c r="G841" s="79">
        <v>760</v>
      </c>
      <c r="H841" s="79">
        <v>0</v>
      </c>
      <c r="I841" s="79">
        <v>760</v>
      </c>
      <c r="K841" s="122"/>
    </row>
    <row r="842" spans="1:11" s="58" customFormat="1" ht="30">
      <c r="A842" s="52" t="s">
        <v>293</v>
      </c>
      <c r="B842" s="53">
        <v>4986163000146</v>
      </c>
      <c r="C842" s="55" t="s">
        <v>1910</v>
      </c>
      <c r="D842" s="54" t="s">
        <v>18</v>
      </c>
      <c r="E842" s="52" t="s">
        <v>166</v>
      </c>
      <c r="F842" s="59" t="s">
        <v>1911</v>
      </c>
      <c r="G842" s="79">
        <v>900.42</v>
      </c>
      <c r="H842" s="79">
        <v>0</v>
      </c>
      <c r="I842" s="79">
        <v>900.42</v>
      </c>
      <c r="K842" s="122"/>
    </row>
    <row r="843" spans="1:11" s="58" customFormat="1" ht="45">
      <c r="A843" s="52" t="s">
        <v>29</v>
      </c>
      <c r="B843" s="53">
        <v>84544469000181</v>
      </c>
      <c r="C843" s="55" t="s">
        <v>1912</v>
      </c>
      <c r="D843" s="54" t="s">
        <v>13</v>
      </c>
      <c r="E843" s="52" t="s">
        <v>14</v>
      </c>
      <c r="F843" s="59" t="s">
        <v>1913</v>
      </c>
      <c r="G843" s="79">
        <v>230000</v>
      </c>
      <c r="H843" s="79">
        <v>0</v>
      </c>
      <c r="I843" s="79">
        <v>230000</v>
      </c>
      <c r="K843" s="122"/>
    </row>
    <row r="844" spans="1:11" s="58" customFormat="1" ht="45">
      <c r="A844" s="52" t="s">
        <v>1914</v>
      </c>
      <c r="B844" s="53">
        <v>65310861220</v>
      </c>
      <c r="C844" s="55" t="s">
        <v>1915</v>
      </c>
      <c r="D844" s="54" t="s">
        <v>18</v>
      </c>
      <c r="E844" s="52" t="s">
        <v>166</v>
      </c>
      <c r="F844" s="59" t="s">
        <v>1916</v>
      </c>
      <c r="G844" s="79">
        <v>8000</v>
      </c>
      <c r="H844" s="79">
        <v>0</v>
      </c>
      <c r="I844" s="79">
        <v>8000</v>
      </c>
      <c r="K844" s="122"/>
    </row>
    <row r="845" spans="1:11" s="58" customFormat="1" ht="45">
      <c r="A845" s="52" t="s">
        <v>1914</v>
      </c>
      <c r="B845" s="53">
        <v>65310861220</v>
      </c>
      <c r="C845" s="55" t="s">
        <v>1915</v>
      </c>
      <c r="D845" s="54" t="s">
        <v>18</v>
      </c>
      <c r="E845" s="52" t="s">
        <v>166</v>
      </c>
      <c r="F845" s="59" t="s">
        <v>1917</v>
      </c>
      <c r="G845" s="79">
        <v>8000</v>
      </c>
      <c r="H845" s="79">
        <v>0</v>
      </c>
      <c r="I845" s="79">
        <v>8000</v>
      </c>
      <c r="K845" s="122"/>
    </row>
    <row r="846" spans="1:11" s="58" customFormat="1" ht="60">
      <c r="A846" s="52" t="s">
        <v>1290</v>
      </c>
      <c r="B846" s="53">
        <v>43719996204</v>
      </c>
      <c r="C846" s="55" t="s">
        <v>1918</v>
      </c>
      <c r="D846" s="54" t="s">
        <v>18</v>
      </c>
      <c r="E846" s="52" t="s">
        <v>166</v>
      </c>
      <c r="F846" s="59" t="s">
        <v>1919</v>
      </c>
      <c r="G846" s="79">
        <v>3484</v>
      </c>
      <c r="H846" s="79">
        <v>0</v>
      </c>
      <c r="I846" s="79">
        <v>3484</v>
      </c>
      <c r="K846" s="122"/>
    </row>
    <row r="847" spans="1:11" s="58" customFormat="1" ht="45">
      <c r="A847" s="52" t="s">
        <v>756</v>
      </c>
      <c r="B847" s="53">
        <v>96736305349</v>
      </c>
      <c r="C847" s="55" t="s">
        <v>1920</v>
      </c>
      <c r="D847" s="54" t="s">
        <v>18</v>
      </c>
      <c r="E847" s="52" t="s">
        <v>166</v>
      </c>
      <c r="F847" s="59" t="s">
        <v>1921</v>
      </c>
      <c r="G847" s="79">
        <v>2389.6799999999998</v>
      </c>
      <c r="H847" s="79">
        <v>0</v>
      </c>
      <c r="I847" s="79">
        <v>2389.6799999999998</v>
      </c>
      <c r="K847" s="122"/>
    </row>
    <row r="848" spans="1:11" s="58" customFormat="1" ht="90">
      <c r="A848" s="52" t="s">
        <v>468</v>
      </c>
      <c r="B848" s="53">
        <v>23861690225</v>
      </c>
      <c r="C848" s="55" t="s">
        <v>1922</v>
      </c>
      <c r="D848" s="54" t="s">
        <v>18</v>
      </c>
      <c r="E848" s="52" t="s">
        <v>166</v>
      </c>
      <c r="F848" s="59" t="s">
        <v>1923</v>
      </c>
      <c r="G848" s="79">
        <v>3144.32</v>
      </c>
      <c r="H848" s="79">
        <v>0</v>
      </c>
      <c r="I848" s="79">
        <v>3144.32</v>
      </c>
      <c r="K848" s="122"/>
    </row>
    <row r="849" spans="1:11" s="58" customFormat="1" ht="90">
      <c r="A849" s="52" t="s">
        <v>1299</v>
      </c>
      <c r="B849" s="53">
        <v>64197972253</v>
      </c>
      <c r="C849" s="55" t="s">
        <v>1924</v>
      </c>
      <c r="D849" s="54" t="s">
        <v>18</v>
      </c>
      <c r="E849" s="52" t="s">
        <v>166</v>
      </c>
      <c r="F849" s="59" t="s">
        <v>1925</v>
      </c>
      <c r="G849" s="79">
        <v>3144.32</v>
      </c>
      <c r="H849" s="79">
        <v>-3144.32</v>
      </c>
      <c r="I849" s="79">
        <v>0</v>
      </c>
      <c r="K849" s="122"/>
    </row>
    <row r="850" spans="1:11" s="58" customFormat="1" ht="90">
      <c r="A850" s="52" t="s">
        <v>1926</v>
      </c>
      <c r="B850" s="53">
        <v>17207460000198</v>
      </c>
      <c r="C850" s="55" t="s">
        <v>1927</v>
      </c>
      <c r="D850" s="54" t="s">
        <v>13</v>
      </c>
      <c r="E850" s="52" t="s">
        <v>19</v>
      </c>
      <c r="F850" s="59" t="s">
        <v>1928</v>
      </c>
      <c r="G850" s="79">
        <v>14155</v>
      </c>
      <c r="H850" s="79">
        <v>0</v>
      </c>
      <c r="I850" s="79">
        <v>14155</v>
      </c>
      <c r="K850" s="122"/>
    </row>
    <row r="851" spans="1:11" s="58" customFormat="1" ht="45">
      <c r="A851" s="52" t="s">
        <v>700</v>
      </c>
      <c r="B851" s="53" t="s">
        <v>701</v>
      </c>
      <c r="C851" s="55" t="s">
        <v>1929</v>
      </c>
      <c r="D851" s="54" t="s">
        <v>18</v>
      </c>
      <c r="E851" s="52" t="s">
        <v>166</v>
      </c>
      <c r="F851" s="59" t="s">
        <v>1930</v>
      </c>
      <c r="G851" s="79">
        <v>480684.06</v>
      </c>
      <c r="H851" s="79">
        <v>0</v>
      </c>
      <c r="I851" s="79">
        <v>480684.06</v>
      </c>
      <c r="K851" s="122"/>
    </row>
    <row r="852" spans="1:11" s="58" customFormat="1" ht="45">
      <c r="A852" s="52" t="s">
        <v>700</v>
      </c>
      <c r="B852" s="53" t="s">
        <v>701</v>
      </c>
      <c r="C852" s="55" t="s">
        <v>1931</v>
      </c>
      <c r="D852" s="54" t="s">
        <v>18</v>
      </c>
      <c r="E852" s="52" t="s">
        <v>166</v>
      </c>
      <c r="F852" s="59" t="s">
        <v>1932</v>
      </c>
      <c r="G852" s="79">
        <v>221907</v>
      </c>
      <c r="H852" s="79">
        <v>0</v>
      </c>
      <c r="I852" s="79">
        <v>221907</v>
      </c>
      <c r="K852" s="122"/>
    </row>
    <row r="853" spans="1:11" s="58" customFormat="1" ht="90">
      <c r="A853" s="52" t="s">
        <v>29</v>
      </c>
      <c r="B853" s="53">
        <v>84544469000181</v>
      </c>
      <c r="C853" s="55" t="s">
        <v>1933</v>
      </c>
      <c r="D853" s="54" t="s">
        <v>13</v>
      </c>
      <c r="E853" s="52" t="s">
        <v>19</v>
      </c>
      <c r="F853" s="59" t="s">
        <v>1934</v>
      </c>
      <c r="G853" s="79">
        <v>32950</v>
      </c>
      <c r="H853" s="79">
        <v>0</v>
      </c>
      <c r="I853" s="79">
        <v>32950</v>
      </c>
      <c r="K853" s="122"/>
    </row>
    <row r="854" spans="1:11" s="58" customFormat="1" ht="45">
      <c r="A854" s="52" t="s">
        <v>265</v>
      </c>
      <c r="B854" s="53" t="s">
        <v>266</v>
      </c>
      <c r="C854" s="55" t="s">
        <v>1935</v>
      </c>
      <c r="D854" s="54" t="s">
        <v>18</v>
      </c>
      <c r="E854" s="52" t="s">
        <v>166</v>
      </c>
      <c r="F854" s="59" t="s">
        <v>1936</v>
      </c>
      <c r="G854" s="79">
        <v>132025.56</v>
      </c>
      <c r="H854" s="79">
        <v>0</v>
      </c>
      <c r="I854" s="79">
        <v>132025.56</v>
      </c>
      <c r="K854" s="122"/>
    </row>
    <row r="855" spans="1:11" s="58" customFormat="1" ht="105">
      <c r="A855" s="52" t="s">
        <v>95</v>
      </c>
      <c r="B855" s="53">
        <v>5926726000173</v>
      </c>
      <c r="C855" s="50" t="s">
        <v>1937</v>
      </c>
      <c r="D855" s="54" t="s">
        <v>13</v>
      </c>
      <c r="E855" s="52" t="s">
        <v>14</v>
      </c>
      <c r="F855" s="59" t="s">
        <v>1938</v>
      </c>
      <c r="G855" s="79">
        <v>89717.36</v>
      </c>
      <c r="H855" s="79">
        <v>11214.67</v>
      </c>
      <c r="I855" s="79">
        <v>22433.3</v>
      </c>
      <c r="K855" s="122"/>
    </row>
    <row r="856" spans="1:11" s="58" customFormat="1" ht="45">
      <c r="A856" s="52" t="s">
        <v>239</v>
      </c>
      <c r="B856" s="53">
        <v>4426383000115</v>
      </c>
      <c r="C856" s="55" t="s">
        <v>1939</v>
      </c>
      <c r="D856" s="54" t="s">
        <v>18</v>
      </c>
      <c r="E856" s="52" t="s">
        <v>166</v>
      </c>
      <c r="F856" s="59" t="s">
        <v>1940</v>
      </c>
      <c r="G856" s="79">
        <v>36063.49</v>
      </c>
      <c r="H856" s="79">
        <v>0</v>
      </c>
      <c r="I856" s="79">
        <v>0</v>
      </c>
      <c r="K856" s="122"/>
    </row>
    <row r="857" spans="1:11" s="58" customFormat="1" ht="75">
      <c r="A857" s="52" t="s">
        <v>56</v>
      </c>
      <c r="B857" s="53">
        <v>8584308000133</v>
      </c>
      <c r="C857" s="55" t="s">
        <v>1941</v>
      </c>
      <c r="D857" s="54" t="s">
        <v>13</v>
      </c>
      <c r="E857" s="52" t="s">
        <v>19</v>
      </c>
      <c r="F857" s="59" t="s">
        <v>1942</v>
      </c>
      <c r="G857" s="79">
        <v>12100</v>
      </c>
      <c r="H857" s="79">
        <v>0</v>
      </c>
      <c r="I857" s="79">
        <v>0</v>
      </c>
      <c r="K857" s="122"/>
    </row>
    <row r="858" spans="1:11" s="58" customFormat="1" ht="30">
      <c r="A858" s="52" t="s">
        <v>293</v>
      </c>
      <c r="B858" s="53">
        <v>4986163000146</v>
      </c>
      <c r="C858" s="55" t="s">
        <v>1943</v>
      </c>
      <c r="D858" s="54" t="s">
        <v>18</v>
      </c>
      <c r="E858" s="52" t="s">
        <v>166</v>
      </c>
      <c r="F858" s="59" t="s">
        <v>1944</v>
      </c>
      <c r="G858" s="79">
        <v>188.26</v>
      </c>
      <c r="H858" s="79">
        <v>0</v>
      </c>
      <c r="I858" s="79">
        <v>188.26</v>
      </c>
      <c r="K858" s="122"/>
    </row>
    <row r="859" spans="1:11" s="58" customFormat="1" ht="30">
      <c r="A859" s="52" t="s">
        <v>293</v>
      </c>
      <c r="B859" s="53">
        <v>4986163000146</v>
      </c>
      <c r="C859" s="55" t="s">
        <v>1945</v>
      </c>
      <c r="D859" s="54" t="s">
        <v>18</v>
      </c>
      <c r="E859" s="52" t="s">
        <v>166</v>
      </c>
      <c r="F859" s="59" t="s">
        <v>1946</v>
      </c>
      <c r="G859" s="79">
        <v>90.34</v>
      </c>
      <c r="H859" s="79">
        <v>0</v>
      </c>
      <c r="I859" s="79">
        <v>90.34</v>
      </c>
      <c r="K859" s="122"/>
    </row>
    <row r="860" spans="1:11" s="58" customFormat="1" ht="60">
      <c r="A860" s="52" t="s">
        <v>1947</v>
      </c>
      <c r="B860" s="53">
        <v>21508836272</v>
      </c>
      <c r="C860" s="55" t="s">
        <v>1948</v>
      </c>
      <c r="D860" s="54" t="s">
        <v>18</v>
      </c>
      <c r="E860" s="52" t="s">
        <v>166</v>
      </c>
      <c r="F860" s="59" t="s">
        <v>1949</v>
      </c>
      <c r="G860" s="79">
        <v>8800</v>
      </c>
      <c r="H860" s="79">
        <v>0</v>
      </c>
      <c r="I860" s="79">
        <v>8800</v>
      </c>
      <c r="K860" s="122"/>
    </row>
    <row r="861" spans="1:11" s="58" customFormat="1" ht="90">
      <c r="A861" s="52" t="s">
        <v>1950</v>
      </c>
      <c r="B861" s="53">
        <v>40334990000119</v>
      </c>
      <c r="C861" s="55" t="s">
        <v>1951</v>
      </c>
      <c r="D861" s="54" t="s">
        <v>18</v>
      </c>
      <c r="E861" s="52" t="s">
        <v>25</v>
      </c>
      <c r="F861" s="59" t="s">
        <v>1952</v>
      </c>
      <c r="G861" s="79">
        <v>4000</v>
      </c>
      <c r="H861" s="79">
        <v>0</v>
      </c>
      <c r="I861" s="79">
        <v>0</v>
      </c>
      <c r="K861" s="122"/>
    </row>
    <row r="862" spans="1:11" s="58" customFormat="1" ht="105">
      <c r="A862" s="52" t="s">
        <v>1953</v>
      </c>
      <c r="B862" s="53">
        <v>49332880204</v>
      </c>
      <c r="C862" s="55" t="s">
        <v>1954</v>
      </c>
      <c r="D862" s="54" t="s">
        <v>18</v>
      </c>
      <c r="E862" s="52" t="s">
        <v>25</v>
      </c>
      <c r="F862" s="59" t="s">
        <v>1955</v>
      </c>
      <c r="G862" s="79">
        <v>4000</v>
      </c>
      <c r="H862" s="79">
        <v>0</v>
      </c>
      <c r="I862" s="79">
        <v>0</v>
      </c>
      <c r="K862" s="122"/>
    </row>
    <row r="863" spans="1:11" s="58" customFormat="1" ht="45">
      <c r="A863" s="52" t="s">
        <v>706</v>
      </c>
      <c r="B863" s="53">
        <v>8713403000190</v>
      </c>
      <c r="C863" s="50" t="s">
        <v>1956</v>
      </c>
      <c r="D863" s="54" t="s">
        <v>13</v>
      </c>
      <c r="E863" s="52" t="s">
        <v>14</v>
      </c>
      <c r="F863" s="59" t="s">
        <v>1957</v>
      </c>
      <c r="G863" s="79">
        <v>144286.01</v>
      </c>
      <c r="H863" s="79">
        <v>9366.66</v>
      </c>
      <c r="I863" s="79">
        <v>46833.3</v>
      </c>
      <c r="K863" s="122"/>
    </row>
    <row r="864" spans="1:11" s="58" customFormat="1" ht="90">
      <c r="A864" s="52" t="s">
        <v>1505</v>
      </c>
      <c r="B864" s="53">
        <v>8847656000156</v>
      </c>
      <c r="C864" s="50" t="s">
        <v>1958</v>
      </c>
      <c r="D864" s="54" t="s">
        <v>13</v>
      </c>
      <c r="E864" s="52" t="s">
        <v>14</v>
      </c>
      <c r="F864" s="59" t="s">
        <v>1959</v>
      </c>
      <c r="G864" s="79">
        <v>4400</v>
      </c>
      <c r="H864" s="79">
        <v>0</v>
      </c>
      <c r="I864" s="79">
        <v>0</v>
      </c>
      <c r="K864" s="122"/>
    </row>
    <row r="865" spans="1:11" s="58" customFormat="1" ht="60">
      <c r="A865" s="52" t="s">
        <v>1960</v>
      </c>
      <c r="B865" s="53">
        <v>73041424215</v>
      </c>
      <c r="C865" s="55" t="s">
        <v>1961</v>
      </c>
      <c r="D865" s="54" t="s">
        <v>18</v>
      </c>
      <c r="E865" s="52" t="s">
        <v>166</v>
      </c>
      <c r="F865" s="59" t="s">
        <v>1962</v>
      </c>
      <c r="G865" s="79">
        <v>8000</v>
      </c>
      <c r="H865" s="79">
        <v>0</v>
      </c>
      <c r="I865" s="79">
        <v>8000</v>
      </c>
      <c r="K865" s="122"/>
    </row>
    <row r="866" spans="1:11" s="58" customFormat="1" ht="60">
      <c r="A866" s="52" t="s">
        <v>1960</v>
      </c>
      <c r="B866" s="53">
        <v>73041424215</v>
      </c>
      <c r="C866" s="55" t="s">
        <v>1961</v>
      </c>
      <c r="D866" s="54" t="s">
        <v>18</v>
      </c>
      <c r="E866" s="52" t="s">
        <v>166</v>
      </c>
      <c r="F866" s="59" t="s">
        <v>1963</v>
      </c>
      <c r="G866" s="79">
        <v>8000</v>
      </c>
      <c r="H866" s="79">
        <v>0</v>
      </c>
      <c r="I866" s="79">
        <v>8000</v>
      </c>
      <c r="K866" s="122"/>
    </row>
    <row r="867" spans="1:11" s="58" customFormat="1" ht="60">
      <c r="A867" s="52" t="s">
        <v>1582</v>
      </c>
      <c r="B867" s="53">
        <v>35560147850</v>
      </c>
      <c r="C867" s="55" t="s">
        <v>1964</v>
      </c>
      <c r="D867" s="54" t="s">
        <v>18</v>
      </c>
      <c r="E867" s="52" t="s">
        <v>166</v>
      </c>
      <c r="F867" s="59" t="s">
        <v>1965</v>
      </c>
      <c r="G867" s="79">
        <v>2700</v>
      </c>
      <c r="H867" s="79">
        <v>0</v>
      </c>
      <c r="I867" s="79">
        <v>2700</v>
      </c>
      <c r="K867" s="122"/>
    </row>
    <row r="868" spans="1:11" s="58" customFormat="1" ht="60">
      <c r="A868" s="52" t="s">
        <v>1168</v>
      </c>
      <c r="B868" s="53">
        <v>1656427770</v>
      </c>
      <c r="C868" s="55" t="s">
        <v>1966</v>
      </c>
      <c r="D868" s="54" t="s">
        <v>18</v>
      </c>
      <c r="E868" s="52" t="s">
        <v>166</v>
      </c>
      <c r="F868" s="59" t="s">
        <v>1967</v>
      </c>
      <c r="G868" s="79">
        <v>1000</v>
      </c>
      <c r="H868" s="79">
        <v>0</v>
      </c>
      <c r="I868" s="79">
        <v>720</v>
      </c>
      <c r="K868" s="122"/>
    </row>
    <row r="869" spans="1:11" s="58" customFormat="1" ht="60">
      <c r="A869" s="52" t="s">
        <v>1168</v>
      </c>
      <c r="B869" s="53">
        <v>1656427770</v>
      </c>
      <c r="C869" s="55" t="s">
        <v>1966</v>
      </c>
      <c r="D869" s="54" t="s">
        <v>18</v>
      </c>
      <c r="E869" s="52" t="s">
        <v>166</v>
      </c>
      <c r="F869" s="59" t="s">
        <v>1968</v>
      </c>
      <c r="G869" s="79">
        <v>1000</v>
      </c>
      <c r="H869" s="79">
        <v>0</v>
      </c>
      <c r="I869" s="79">
        <v>900</v>
      </c>
      <c r="K869" s="122"/>
    </row>
    <row r="870" spans="1:11" s="58" customFormat="1" ht="90">
      <c r="A870" s="52" t="s">
        <v>1094</v>
      </c>
      <c r="B870" s="53">
        <v>11699529000161</v>
      </c>
      <c r="C870" s="55" t="s">
        <v>1969</v>
      </c>
      <c r="D870" s="54" t="s">
        <v>13</v>
      </c>
      <c r="E870" s="52" t="s">
        <v>14</v>
      </c>
      <c r="F870" s="59" t="s">
        <v>1970</v>
      </c>
      <c r="G870" s="79">
        <v>16500</v>
      </c>
      <c r="H870" s="79">
        <v>0</v>
      </c>
      <c r="I870" s="79">
        <v>16500</v>
      </c>
      <c r="K870" s="122"/>
    </row>
    <row r="871" spans="1:11" s="58" customFormat="1" ht="90">
      <c r="A871" s="52" t="s">
        <v>973</v>
      </c>
      <c r="B871" s="53">
        <v>21540360000156</v>
      </c>
      <c r="C871" s="55" t="s">
        <v>1971</v>
      </c>
      <c r="D871" s="54" t="s">
        <v>13</v>
      </c>
      <c r="E871" s="52" t="s">
        <v>14</v>
      </c>
      <c r="F871" s="59" t="s">
        <v>1972</v>
      </c>
      <c r="G871" s="79">
        <v>135</v>
      </c>
      <c r="H871" s="79">
        <v>0</v>
      </c>
      <c r="I871" s="79">
        <v>0</v>
      </c>
      <c r="K871" s="122"/>
    </row>
    <row r="872" spans="1:11" s="58" customFormat="1" ht="60">
      <c r="A872" s="52" t="s">
        <v>227</v>
      </c>
      <c r="B872" s="53">
        <v>4312419000130</v>
      </c>
      <c r="C872" s="55" t="s">
        <v>1973</v>
      </c>
      <c r="D872" s="54" t="s">
        <v>18</v>
      </c>
      <c r="E872" s="52" t="s">
        <v>166</v>
      </c>
      <c r="F872" s="59" t="s">
        <v>1974</v>
      </c>
      <c r="G872" s="79">
        <v>2681.17</v>
      </c>
      <c r="H872" s="79">
        <v>0</v>
      </c>
      <c r="I872" s="79">
        <v>2681.17</v>
      </c>
      <c r="K872" s="122"/>
    </row>
    <row r="873" spans="1:11" s="58" customFormat="1" ht="60">
      <c r="A873" s="52" t="s">
        <v>408</v>
      </c>
      <c r="B873" s="53">
        <v>23977817272</v>
      </c>
      <c r="C873" s="55" t="s">
        <v>1975</v>
      </c>
      <c r="D873" s="54" t="s">
        <v>18</v>
      </c>
      <c r="E873" s="52" t="s">
        <v>166</v>
      </c>
      <c r="F873" s="59" t="s">
        <v>1976</v>
      </c>
      <c r="G873" s="79">
        <v>289.24</v>
      </c>
      <c r="H873" s="79">
        <v>0</v>
      </c>
      <c r="I873" s="79">
        <v>289.24</v>
      </c>
      <c r="K873" s="122"/>
    </row>
    <row r="874" spans="1:11" s="58" customFormat="1" ht="60">
      <c r="A874" s="52" t="s">
        <v>1183</v>
      </c>
      <c r="B874" s="53">
        <v>1177815338</v>
      </c>
      <c r="C874" s="55" t="s">
        <v>1977</v>
      </c>
      <c r="D874" s="54" t="s">
        <v>18</v>
      </c>
      <c r="E874" s="52" t="s">
        <v>166</v>
      </c>
      <c r="F874" s="59" t="s">
        <v>1978</v>
      </c>
      <c r="G874" s="79">
        <v>1446.2</v>
      </c>
      <c r="H874" s="79">
        <v>0</v>
      </c>
      <c r="I874" s="79">
        <v>0</v>
      </c>
      <c r="K874" s="122"/>
    </row>
    <row r="875" spans="1:11" s="58" customFormat="1" ht="60">
      <c r="A875" s="52" t="s">
        <v>1979</v>
      </c>
      <c r="B875" s="53">
        <v>59620790278</v>
      </c>
      <c r="C875" s="55" t="s">
        <v>1980</v>
      </c>
      <c r="D875" s="54" t="s">
        <v>18</v>
      </c>
      <c r="E875" s="52" t="s">
        <v>166</v>
      </c>
      <c r="F875" s="59" t="s">
        <v>1981</v>
      </c>
      <c r="G875" s="79">
        <v>3144.32</v>
      </c>
      <c r="H875" s="79">
        <v>0</v>
      </c>
      <c r="I875" s="79">
        <v>3144.32</v>
      </c>
      <c r="K875" s="122"/>
    </row>
    <row r="876" spans="1:11" s="58" customFormat="1" ht="45">
      <c r="A876" s="52" t="s">
        <v>1982</v>
      </c>
      <c r="B876" s="53">
        <v>41104579120</v>
      </c>
      <c r="C876" s="55" t="s">
        <v>1983</v>
      </c>
      <c r="D876" s="54" t="s">
        <v>18</v>
      </c>
      <c r="E876" s="52" t="s">
        <v>166</v>
      </c>
      <c r="F876" s="59" t="s">
        <v>1984</v>
      </c>
      <c r="G876" s="79">
        <v>4402.05</v>
      </c>
      <c r="H876" s="79">
        <v>0</v>
      </c>
      <c r="I876" s="79">
        <v>4402.05</v>
      </c>
      <c r="K876" s="122"/>
    </row>
    <row r="877" spans="1:11" s="58" customFormat="1" ht="60">
      <c r="A877" s="52" t="s">
        <v>265</v>
      </c>
      <c r="B877" s="53" t="s">
        <v>266</v>
      </c>
      <c r="C877" s="55" t="s">
        <v>1985</v>
      </c>
      <c r="D877" s="54" t="s">
        <v>18</v>
      </c>
      <c r="E877" s="52" t="s">
        <v>166</v>
      </c>
      <c r="F877" s="59" t="s">
        <v>1986</v>
      </c>
      <c r="G877" s="79">
        <v>554.35</v>
      </c>
      <c r="H877" s="79">
        <v>0</v>
      </c>
      <c r="I877" s="79">
        <v>554.35</v>
      </c>
      <c r="K877" s="122"/>
    </row>
    <row r="878" spans="1:11" s="58" customFormat="1" ht="75">
      <c r="A878" s="52" t="s">
        <v>265</v>
      </c>
      <c r="B878" s="53" t="s">
        <v>266</v>
      </c>
      <c r="C878" s="55" t="s">
        <v>1987</v>
      </c>
      <c r="D878" s="54" t="s">
        <v>18</v>
      </c>
      <c r="E878" s="52" t="s">
        <v>166</v>
      </c>
      <c r="F878" s="59" t="s">
        <v>1988</v>
      </c>
      <c r="G878" s="79">
        <v>6652.21</v>
      </c>
      <c r="H878" s="79">
        <v>0</v>
      </c>
      <c r="I878" s="79">
        <v>6652.21</v>
      </c>
      <c r="K878" s="122"/>
    </row>
    <row r="879" spans="1:11" s="58" customFormat="1" ht="60">
      <c r="A879" s="52" t="s">
        <v>202</v>
      </c>
      <c r="B879" s="53">
        <v>71575952220</v>
      </c>
      <c r="C879" s="55" t="s">
        <v>1989</v>
      </c>
      <c r="D879" s="54" t="s">
        <v>18</v>
      </c>
      <c r="E879" s="52" t="s">
        <v>166</v>
      </c>
      <c r="F879" s="59" t="s">
        <v>1990</v>
      </c>
      <c r="G879" s="79">
        <v>867.7</v>
      </c>
      <c r="H879" s="79">
        <v>0</v>
      </c>
      <c r="I879" s="79">
        <v>867.7</v>
      </c>
      <c r="K879" s="122"/>
    </row>
    <row r="880" spans="1:11" s="58" customFormat="1" ht="60">
      <c r="A880" s="52" t="s">
        <v>1688</v>
      </c>
      <c r="B880" s="53">
        <v>65412150225</v>
      </c>
      <c r="C880" s="55" t="s">
        <v>1989</v>
      </c>
      <c r="D880" s="54" t="s">
        <v>18</v>
      </c>
      <c r="E880" s="52" t="s">
        <v>166</v>
      </c>
      <c r="F880" s="59" t="s">
        <v>1991</v>
      </c>
      <c r="G880" s="79">
        <v>867.7</v>
      </c>
      <c r="H880" s="79">
        <v>0</v>
      </c>
      <c r="I880" s="79">
        <v>867.7</v>
      </c>
      <c r="K880" s="122"/>
    </row>
    <row r="881" spans="1:11" s="58" customFormat="1" ht="60">
      <c r="A881" s="52" t="s">
        <v>1057</v>
      </c>
      <c r="B881" s="53">
        <v>68450249287</v>
      </c>
      <c r="C881" s="55" t="s">
        <v>1992</v>
      </c>
      <c r="D881" s="54" t="s">
        <v>18</v>
      </c>
      <c r="E881" s="52" t="s">
        <v>166</v>
      </c>
      <c r="F881" s="59" t="s">
        <v>1993</v>
      </c>
      <c r="G881" s="79">
        <v>867.7</v>
      </c>
      <c r="H881" s="79">
        <v>0</v>
      </c>
      <c r="I881" s="79">
        <v>867.7</v>
      </c>
      <c r="K881" s="122"/>
    </row>
    <row r="882" spans="1:11" s="58" customFormat="1" ht="60">
      <c r="A882" s="52" t="s">
        <v>726</v>
      </c>
      <c r="B882" s="53">
        <v>43854850204</v>
      </c>
      <c r="C882" s="55" t="s">
        <v>1994</v>
      </c>
      <c r="D882" s="54" t="s">
        <v>18</v>
      </c>
      <c r="E882" s="52" t="s">
        <v>166</v>
      </c>
      <c r="F882" s="59" t="s">
        <v>1995</v>
      </c>
      <c r="G882" s="79">
        <v>2515.46</v>
      </c>
      <c r="H882" s="79">
        <v>0</v>
      </c>
      <c r="I882" s="79">
        <v>2515.46</v>
      </c>
      <c r="K882" s="122"/>
    </row>
    <row r="883" spans="1:11" s="58" customFormat="1" ht="90">
      <c r="A883" s="52" t="s">
        <v>1094</v>
      </c>
      <c r="B883" s="53">
        <v>11699529000161</v>
      </c>
      <c r="C883" s="55" t="s">
        <v>1996</v>
      </c>
      <c r="D883" s="54" t="s">
        <v>13</v>
      </c>
      <c r="E883" s="52" t="s">
        <v>14</v>
      </c>
      <c r="F883" s="59" t="s">
        <v>1997</v>
      </c>
      <c r="G883" s="79">
        <v>2871.2</v>
      </c>
      <c r="H883" s="79">
        <v>0</v>
      </c>
      <c r="I883" s="79">
        <v>2871.2</v>
      </c>
      <c r="K883" s="122"/>
    </row>
    <row r="884" spans="1:11" s="58" customFormat="1" ht="75">
      <c r="A884" s="52" t="s">
        <v>1998</v>
      </c>
      <c r="B884" s="53">
        <v>93054670244</v>
      </c>
      <c r="C884" s="55" t="s">
        <v>1999</v>
      </c>
      <c r="D884" s="54" t="s">
        <v>18</v>
      </c>
      <c r="E884" s="52" t="s">
        <v>166</v>
      </c>
      <c r="F884" s="59" t="s">
        <v>2000</v>
      </c>
      <c r="G884" s="79">
        <v>4520</v>
      </c>
      <c r="H884" s="79">
        <v>0</v>
      </c>
      <c r="I884" s="79">
        <v>4520</v>
      </c>
      <c r="K884" s="122"/>
    </row>
    <row r="885" spans="1:11" s="58" customFormat="1" ht="90">
      <c r="A885" s="52" t="s">
        <v>214</v>
      </c>
      <c r="B885" s="53">
        <v>33574286287</v>
      </c>
      <c r="C885" s="55" t="s">
        <v>2001</v>
      </c>
      <c r="D885" s="54" t="s">
        <v>18</v>
      </c>
      <c r="E885" s="52" t="s">
        <v>166</v>
      </c>
      <c r="F885" s="59" t="s">
        <v>2002</v>
      </c>
      <c r="G885" s="79">
        <v>804.28</v>
      </c>
      <c r="H885" s="79">
        <v>0</v>
      </c>
      <c r="I885" s="79">
        <v>804.28</v>
      </c>
      <c r="K885" s="122"/>
    </row>
    <row r="886" spans="1:11" s="58" customFormat="1" ht="90">
      <c r="A886" s="52" t="s">
        <v>1388</v>
      </c>
      <c r="B886" s="53">
        <v>7697015234</v>
      </c>
      <c r="C886" s="55" t="s">
        <v>2003</v>
      </c>
      <c r="D886" s="54" t="s">
        <v>18</v>
      </c>
      <c r="E886" s="52" t="s">
        <v>166</v>
      </c>
      <c r="F886" s="59" t="s">
        <v>2004</v>
      </c>
      <c r="G886" s="79">
        <v>3309.8</v>
      </c>
      <c r="H886" s="79">
        <v>0</v>
      </c>
      <c r="I886" s="79">
        <v>0</v>
      </c>
      <c r="K886" s="122"/>
    </row>
    <row r="887" spans="1:11" s="58" customFormat="1" ht="90">
      <c r="A887" s="52" t="s">
        <v>376</v>
      </c>
      <c r="B887" s="53">
        <v>85485233287</v>
      </c>
      <c r="C887" s="55" t="s">
        <v>2005</v>
      </c>
      <c r="D887" s="54" t="s">
        <v>18</v>
      </c>
      <c r="E887" s="52" t="s">
        <v>166</v>
      </c>
      <c r="F887" s="59" t="s">
        <v>2006</v>
      </c>
      <c r="G887" s="79">
        <v>1191.52</v>
      </c>
      <c r="H887" s="79">
        <v>0</v>
      </c>
      <c r="I887" s="79">
        <v>1191.52</v>
      </c>
      <c r="K887" s="122"/>
    </row>
    <row r="888" spans="1:11" s="58" customFormat="1" ht="90">
      <c r="A888" s="52" t="s">
        <v>2007</v>
      </c>
      <c r="B888" s="53">
        <v>23980958272</v>
      </c>
      <c r="C888" s="55" t="s">
        <v>2008</v>
      </c>
      <c r="D888" s="54" t="s">
        <v>18</v>
      </c>
      <c r="E888" s="52" t="s">
        <v>166</v>
      </c>
      <c r="F888" s="59" t="s">
        <v>2009</v>
      </c>
      <c r="G888" s="79">
        <v>3144.32</v>
      </c>
      <c r="H888" s="79">
        <v>0</v>
      </c>
      <c r="I888" s="79">
        <v>3144.32</v>
      </c>
      <c r="K888" s="122"/>
    </row>
    <row r="889" spans="1:11" s="58" customFormat="1" ht="90">
      <c r="A889" s="52" t="s">
        <v>2010</v>
      </c>
      <c r="B889" s="53">
        <v>38440768249</v>
      </c>
      <c r="C889" s="55" t="s">
        <v>2011</v>
      </c>
      <c r="D889" s="54" t="s">
        <v>18</v>
      </c>
      <c r="E889" s="52" t="s">
        <v>166</v>
      </c>
      <c r="F889" s="59" t="s">
        <v>2012</v>
      </c>
      <c r="G889" s="79">
        <v>3144.32</v>
      </c>
      <c r="H889" s="79">
        <v>0</v>
      </c>
      <c r="I889" s="79">
        <v>3144.32</v>
      </c>
      <c r="K889" s="122"/>
    </row>
    <row r="890" spans="1:11" s="58" customFormat="1" ht="120">
      <c r="A890" s="52" t="s">
        <v>265</v>
      </c>
      <c r="B890" s="53" t="s">
        <v>266</v>
      </c>
      <c r="C890" s="55" t="s">
        <v>2013</v>
      </c>
      <c r="D890" s="54" t="s">
        <v>18</v>
      </c>
      <c r="E890" s="52" t="s">
        <v>166</v>
      </c>
      <c r="F890" s="59" t="s">
        <v>2014</v>
      </c>
      <c r="G890" s="79">
        <v>33926.239999999998</v>
      </c>
      <c r="H890" s="79">
        <v>0</v>
      </c>
      <c r="I890" s="79">
        <v>33176.120000000003</v>
      </c>
      <c r="K890" s="122"/>
    </row>
    <row r="891" spans="1:11" s="58" customFormat="1" ht="30">
      <c r="A891" s="52" t="s">
        <v>336</v>
      </c>
      <c r="B891" s="53">
        <v>29979036001031</v>
      </c>
      <c r="C891" s="55" t="s">
        <v>2015</v>
      </c>
      <c r="D891" s="54" t="s">
        <v>18</v>
      </c>
      <c r="E891" s="52" t="s">
        <v>166</v>
      </c>
      <c r="F891" s="59" t="s">
        <v>2016</v>
      </c>
      <c r="G891" s="79">
        <v>1396.96</v>
      </c>
      <c r="H891" s="79">
        <v>0</v>
      </c>
      <c r="I891" s="79">
        <v>1396.96</v>
      </c>
      <c r="K891" s="122"/>
    </row>
    <row r="892" spans="1:11" s="58" customFormat="1" ht="90">
      <c r="A892" s="52" t="s">
        <v>371</v>
      </c>
      <c r="B892" s="53">
        <v>41851145249</v>
      </c>
      <c r="C892" s="55" t="s">
        <v>2017</v>
      </c>
      <c r="D892" s="54" t="s">
        <v>18</v>
      </c>
      <c r="E892" s="52" t="s">
        <v>166</v>
      </c>
      <c r="F892" s="59" t="s">
        <v>2018</v>
      </c>
      <c r="G892" s="79">
        <v>1446.17</v>
      </c>
      <c r="H892" s="79">
        <v>0</v>
      </c>
      <c r="I892" s="79">
        <v>1446.17</v>
      </c>
      <c r="K892" s="122"/>
    </row>
    <row r="893" spans="1:11" s="58" customFormat="1" ht="75">
      <c r="A893" s="52" t="s">
        <v>1600</v>
      </c>
      <c r="B893" s="53">
        <v>24698829000178</v>
      </c>
      <c r="C893" s="55" t="s">
        <v>2019</v>
      </c>
      <c r="D893" s="54" t="s">
        <v>13</v>
      </c>
      <c r="E893" s="52" t="s">
        <v>14</v>
      </c>
      <c r="F893" s="59" t="s">
        <v>2020</v>
      </c>
      <c r="G893" s="79">
        <v>650</v>
      </c>
      <c r="H893" s="79">
        <v>0</v>
      </c>
      <c r="I893" s="79">
        <v>650</v>
      </c>
      <c r="K893" s="122"/>
    </row>
    <row r="894" spans="1:11" s="58" customFormat="1" ht="60">
      <c r="A894" s="52" t="s">
        <v>2021</v>
      </c>
      <c r="B894" s="53">
        <v>32021879291</v>
      </c>
      <c r="C894" s="55" t="s">
        <v>2022</v>
      </c>
      <c r="D894" s="54" t="s">
        <v>18</v>
      </c>
      <c r="E894" s="52" t="s">
        <v>166</v>
      </c>
      <c r="F894" s="59" t="s">
        <v>2023</v>
      </c>
      <c r="G894" s="79">
        <v>3144.32</v>
      </c>
      <c r="H894" s="79">
        <v>0</v>
      </c>
      <c r="I894" s="79">
        <v>3144.32</v>
      </c>
      <c r="K894" s="122"/>
    </row>
    <row r="895" spans="1:11" s="58" customFormat="1" ht="90">
      <c r="A895" s="52" t="s">
        <v>2024</v>
      </c>
      <c r="B895" s="53">
        <v>827291230</v>
      </c>
      <c r="C895" s="55" t="s">
        <v>2025</v>
      </c>
      <c r="D895" s="54" t="s">
        <v>18</v>
      </c>
      <c r="E895" s="52" t="s">
        <v>166</v>
      </c>
      <c r="F895" s="59" t="s">
        <v>2026</v>
      </c>
      <c r="G895" s="79">
        <v>8800</v>
      </c>
      <c r="H895" s="79">
        <v>0</v>
      </c>
      <c r="I895" s="79">
        <v>8800</v>
      </c>
      <c r="K895" s="122"/>
    </row>
    <row r="896" spans="1:11" s="58" customFormat="1" ht="90">
      <c r="A896" s="52" t="s">
        <v>2024</v>
      </c>
      <c r="B896" s="53">
        <v>827291230</v>
      </c>
      <c r="C896" s="55" t="s">
        <v>2027</v>
      </c>
      <c r="D896" s="54" t="s">
        <v>18</v>
      </c>
      <c r="E896" s="52" t="s">
        <v>166</v>
      </c>
      <c r="F896" s="59" t="s">
        <v>2028</v>
      </c>
      <c r="G896" s="79">
        <v>8800</v>
      </c>
      <c r="H896" s="79">
        <v>0</v>
      </c>
      <c r="I896" s="79">
        <v>8800</v>
      </c>
      <c r="K896" s="122"/>
    </row>
    <row r="897" spans="1:11" s="58" customFormat="1" ht="75">
      <c r="A897" s="52" t="s">
        <v>636</v>
      </c>
      <c r="B897" s="53">
        <v>48199956000190</v>
      </c>
      <c r="C897" s="55" t="s">
        <v>2029</v>
      </c>
      <c r="D897" s="54" t="s">
        <v>13</v>
      </c>
      <c r="E897" s="52" t="s">
        <v>14</v>
      </c>
      <c r="F897" s="59" t="s">
        <v>2030</v>
      </c>
      <c r="G897" s="79">
        <v>2035.1</v>
      </c>
      <c r="H897" s="79">
        <v>0</v>
      </c>
      <c r="I897" s="79">
        <v>0</v>
      </c>
      <c r="K897" s="122"/>
    </row>
    <row r="898" spans="1:11" s="58" customFormat="1" ht="45">
      <c r="A898" s="52" t="s">
        <v>2031</v>
      </c>
      <c r="B898" s="53">
        <v>71029826234</v>
      </c>
      <c r="C898" s="55" t="s">
        <v>2032</v>
      </c>
      <c r="D898" s="54" t="s">
        <v>18</v>
      </c>
      <c r="E898" s="52" t="s">
        <v>166</v>
      </c>
      <c r="F898" s="59" t="s">
        <v>2033</v>
      </c>
      <c r="G898" s="79">
        <v>20053.22</v>
      </c>
      <c r="H898" s="79">
        <v>0</v>
      </c>
      <c r="I898" s="79">
        <v>20053.22</v>
      </c>
      <c r="K898" s="122"/>
    </row>
    <row r="899" spans="1:11" s="58" customFormat="1" ht="60">
      <c r="A899" s="52" t="s">
        <v>2034</v>
      </c>
      <c r="B899" s="53">
        <v>34520602840</v>
      </c>
      <c r="C899" s="55" t="s">
        <v>2035</v>
      </c>
      <c r="D899" s="54" t="s">
        <v>18</v>
      </c>
      <c r="E899" s="52" t="s">
        <v>166</v>
      </c>
      <c r="F899" s="59" t="s">
        <v>2036</v>
      </c>
      <c r="G899" s="79">
        <v>8800</v>
      </c>
      <c r="H899" s="79">
        <v>0</v>
      </c>
      <c r="I899" s="79">
        <v>8800</v>
      </c>
      <c r="K899" s="122"/>
    </row>
    <row r="900" spans="1:11" s="58" customFormat="1" ht="60">
      <c r="A900" s="52" t="s">
        <v>2034</v>
      </c>
      <c r="B900" s="53">
        <v>34520602840</v>
      </c>
      <c r="C900" s="55" t="s">
        <v>2035</v>
      </c>
      <c r="D900" s="54" t="s">
        <v>18</v>
      </c>
      <c r="E900" s="52" t="s">
        <v>166</v>
      </c>
      <c r="F900" s="59" t="s">
        <v>2037</v>
      </c>
      <c r="G900" s="79">
        <v>8800</v>
      </c>
      <c r="H900" s="79">
        <v>0</v>
      </c>
      <c r="I900" s="79">
        <v>8800</v>
      </c>
      <c r="K900" s="122"/>
    </row>
    <row r="901" spans="1:11" s="58" customFormat="1" ht="30">
      <c r="A901" s="52" t="s">
        <v>174</v>
      </c>
      <c r="B901" s="53">
        <v>80546757200</v>
      </c>
      <c r="C901" s="55" t="s">
        <v>2038</v>
      </c>
      <c r="D901" s="54" t="s">
        <v>18</v>
      </c>
      <c r="E901" s="52" t="s">
        <v>166</v>
      </c>
      <c r="F901" s="59" t="s">
        <v>2039</v>
      </c>
      <c r="G901" s="79">
        <v>3181.64</v>
      </c>
      <c r="H901" s="79">
        <v>0</v>
      </c>
      <c r="I901" s="79">
        <v>3181.64</v>
      </c>
      <c r="K901" s="122"/>
    </row>
    <row r="902" spans="1:11" s="58" customFormat="1" ht="30">
      <c r="A902" s="52" t="s">
        <v>1335</v>
      </c>
      <c r="B902" s="53">
        <v>79747124220</v>
      </c>
      <c r="C902" s="55" t="s">
        <v>2040</v>
      </c>
      <c r="D902" s="54" t="s">
        <v>18</v>
      </c>
      <c r="E902" s="52" t="s">
        <v>166</v>
      </c>
      <c r="F902" s="59" t="s">
        <v>2041</v>
      </c>
      <c r="G902" s="79">
        <v>3181.64</v>
      </c>
      <c r="H902" s="79">
        <v>0</v>
      </c>
      <c r="I902" s="79">
        <v>3181.64</v>
      </c>
      <c r="K902" s="122"/>
    </row>
    <row r="903" spans="1:11" s="58" customFormat="1" ht="165">
      <c r="A903" s="52" t="s">
        <v>265</v>
      </c>
      <c r="B903" s="53" t="s">
        <v>266</v>
      </c>
      <c r="C903" s="55" t="s">
        <v>2042</v>
      </c>
      <c r="D903" s="54" t="s">
        <v>18</v>
      </c>
      <c r="E903" s="52" t="s">
        <v>166</v>
      </c>
      <c r="F903" s="59" t="s">
        <v>2043</v>
      </c>
      <c r="G903" s="79">
        <v>1773600.79</v>
      </c>
      <c r="H903" s="79">
        <v>0</v>
      </c>
      <c r="I903" s="79">
        <v>1773600.79</v>
      </c>
      <c r="K903" s="122"/>
    </row>
    <row r="904" spans="1:11" s="58" customFormat="1" ht="60">
      <c r="A904" s="52" t="s">
        <v>392</v>
      </c>
      <c r="B904" s="53">
        <v>2722522209</v>
      </c>
      <c r="C904" s="55" t="s">
        <v>2044</v>
      </c>
      <c r="D904" s="54" t="s">
        <v>18</v>
      </c>
      <c r="E904" s="52" t="s">
        <v>166</v>
      </c>
      <c r="F904" s="59" t="s">
        <v>2045</v>
      </c>
      <c r="G904" s="79">
        <v>8000</v>
      </c>
      <c r="H904" s="79">
        <v>0</v>
      </c>
      <c r="I904" s="79">
        <v>8000</v>
      </c>
      <c r="K904" s="122"/>
    </row>
    <row r="905" spans="1:11" s="58" customFormat="1" ht="60">
      <c r="A905" s="52" t="s">
        <v>392</v>
      </c>
      <c r="B905" s="53">
        <v>2722522209</v>
      </c>
      <c r="C905" s="55" t="s">
        <v>2044</v>
      </c>
      <c r="D905" s="54" t="s">
        <v>18</v>
      </c>
      <c r="E905" s="52" t="s">
        <v>166</v>
      </c>
      <c r="F905" s="59" t="s">
        <v>2046</v>
      </c>
      <c r="G905" s="79">
        <v>8000</v>
      </c>
      <c r="H905" s="79">
        <v>0</v>
      </c>
      <c r="I905" s="79">
        <v>8000</v>
      </c>
      <c r="K905" s="122"/>
    </row>
    <row r="906" spans="1:11" s="58" customFormat="1" ht="60">
      <c r="A906" s="52" t="s">
        <v>265</v>
      </c>
      <c r="B906" s="53" t="s">
        <v>266</v>
      </c>
      <c r="C906" s="55" t="s">
        <v>2047</v>
      </c>
      <c r="D906" s="54" t="s">
        <v>18</v>
      </c>
      <c r="E906" s="52" t="s">
        <v>166</v>
      </c>
      <c r="F906" s="59" t="s">
        <v>2048</v>
      </c>
      <c r="G906" s="79">
        <v>30000</v>
      </c>
      <c r="H906" s="79">
        <v>30000</v>
      </c>
      <c r="I906" s="79">
        <v>30000</v>
      </c>
      <c r="K906" s="122"/>
    </row>
    <row r="907" spans="1:11" s="58" customFormat="1" ht="60">
      <c r="A907" s="52" t="s">
        <v>265</v>
      </c>
      <c r="B907" s="53" t="s">
        <v>266</v>
      </c>
      <c r="C907" s="55" t="s">
        <v>2049</v>
      </c>
      <c r="D907" s="54" t="s">
        <v>18</v>
      </c>
      <c r="E907" s="52" t="s">
        <v>166</v>
      </c>
      <c r="F907" s="59" t="s">
        <v>2050</v>
      </c>
      <c r="G907" s="79">
        <v>9742.16</v>
      </c>
      <c r="H907" s="79">
        <v>0</v>
      </c>
      <c r="I907" s="79">
        <v>0</v>
      </c>
      <c r="K907" s="122"/>
    </row>
    <row r="908" spans="1:11" s="58" customFormat="1" ht="60">
      <c r="A908" s="52" t="s">
        <v>265</v>
      </c>
      <c r="B908" s="53" t="s">
        <v>266</v>
      </c>
      <c r="C908" s="55" t="s">
        <v>2051</v>
      </c>
      <c r="D908" s="54" t="s">
        <v>18</v>
      </c>
      <c r="E908" s="52" t="s">
        <v>166</v>
      </c>
      <c r="F908" s="59" t="s">
        <v>2052</v>
      </c>
      <c r="G908" s="79">
        <v>1353.08</v>
      </c>
      <c r="H908" s="79">
        <v>0</v>
      </c>
      <c r="I908" s="79">
        <v>0</v>
      </c>
      <c r="K908" s="122"/>
    </row>
    <row r="909" spans="1:11" s="58" customFormat="1" ht="60">
      <c r="A909" s="52" t="s">
        <v>265</v>
      </c>
      <c r="B909" s="53" t="s">
        <v>266</v>
      </c>
      <c r="C909" s="55" t="s">
        <v>2053</v>
      </c>
      <c r="D909" s="54" t="s">
        <v>18</v>
      </c>
      <c r="E909" s="52" t="s">
        <v>166</v>
      </c>
      <c r="F909" s="59" t="s">
        <v>2054</v>
      </c>
      <c r="G909" s="79">
        <v>4871.08</v>
      </c>
      <c r="H909" s="79">
        <v>0</v>
      </c>
      <c r="I909" s="79">
        <v>0</v>
      </c>
      <c r="K909" s="122"/>
    </row>
    <row r="910" spans="1:11" s="58" customFormat="1" ht="60">
      <c r="A910" s="52" t="s">
        <v>265</v>
      </c>
      <c r="B910" s="53" t="s">
        <v>266</v>
      </c>
      <c r="C910" s="55" t="s">
        <v>2055</v>
      </c>
      <c r="D910" s="54" t="s">
        <v>18</v>
      </c>
      <c r="E910" s="52" t="s">
        <v>166</v>
      </c>
      <c r="F910" s="59" t="s">
        <v>2056</v>
      </c>
      <c r="G910" s="79">
        <v>886.47</v>
      </c>
      <c r="H910" s="79">
        <v>0</v>
      </c>
      <c r="I910" s="79">
        <v>0</v>
      </c>
      <c r="K910" s="122"/>
    </row>
    <row r="911" spans="1:11" s="58" customFormat="1" ht="60">
      <c r="A911" s="52" t="s">
        <v>265</v>
      </c>
      <c r="B911" s="53" t="s">
        <v>266</v>
      </c>
      <c r="C911" s="55" t="s">
        <v>2057</v>
      </c>
      <c r="D911" s="54" t="s">
        <v>18</v>
      </c>
      <c r="E911" s="52" t="s">
        <v>166</v>
      </c>
      <c r="F911" s="59" t="s">
        <v>2058</v>
      </c>
      <c r="G911" s="79">
        <v>7826.91</v>
      </c>
      <c r="H911" s="79">
        <v>0</v>
      </c>
      <c r="I911" s="79">
        <v>0</v>
      </c>
      <c r="K911" s="122"/>
    </row>
    <row r="912" spans="1:11" s="58" customFormat="1" ht="60">
      <c r="A912" s="52" t="s">
        <v>265</v>
      </c>
      <c r="B912" s="53" t="s">
        <v>266</v>
      </c>
      <c r="C912" s="55" t="s">
        <v>2059</v>
      </c>
      <c r="D912" s="54" t="s">
        <v>18</v>
      </c>
      <c r="E912" s="52" t="s">
        <v>166</v>
      </c>
      <c r="F912" s="59" t="s">
        <v>2060</v>
      </c>
      <c r="G912" s="79">
        <v>3270.39</v>
      </c>
      <c r="H912" s="79">
        <v>0</v>
      </c>
      <c r="I912" s="79">
        <v>0</v>
      </c>
      <c r="K912" s="122"/>
    </row>
    <row r="913" spans="1:11" s="58" customFormat="1" ht="45">
      <c r="A913" s="52" t="s">
        <v>293</v>
      </c>
      <c r="B913" s="53">
        <v>4986163000146</v>
      </c>
      <c r="C913" s="55" t="s">
        <v>2061</v>
      </c>
      <c r="D913" s="54" t="s">
        <v>18</v>
      </c>
      <c r="E913" s="52" t="s">
        <v>166</v>
      </c>
      <c r="F913" s="59" t="s">
        <v>2062</v>
      </c>
      <c r="G913" s="79">
        <v>681.95</v>
      </c>
      <c r="H913" s="79">
        <v>0</v>
      </c>
      <c r="I913" s="79">
        <v>0</v>
      </c>
      <c r="K913" s="122"/>
    </row>
    <row r="914" spans="1:11" s="58" customFormat="1" ht="60">
      <c r="A914" s="52" t="s">
        <v>214</v>
      </c>
      <c r="B914" s="53">
        <v>33574286287</v>
      </c>
      <c r="C914" s="55" t="s">
        <v>2063</v>
      </c>
      <c r="D914" s="54" t="s">
        <v>18</v>
      </c>
      <c r="E914" s="52" t="s">
        <v>166</v>
      </c>
      <c r="F914" s="59" t="s">
        <v>2064</v>
      </c>
      <c r="G914" s="79">
        <v>268.09000000000003</v>
      </c>
      <c r="H914" s="79">
        <v>0</v>
      </c>
      <c r="I914" s="79">
        <v>268.09000000000003</v>
      </c>
      <c r="K914" s="122"/>
    </row>
    <row r="915" spans="1:11" s="58" customFormat="1" ht="90">
      <c r="A915" s="52" t="s">
        <v>1287</v>
      </c>
      <c r="B915" s="53">
        <v>70948798220</v>
      </c>
      <c r="C915" s="55" t="s">
        <v>2065</v>
      </c>
      <c r="D915" s="54" t="s">
        <v>18</v>
      </c>
      <c r="E915" s="52" t="s">
        <v>166</v>
      </c>
      <c r="F915" s="59" t="s">
        <v>2066</v>
      </c>
      <c r="G915" s="79">
        <v>4402.05</v>
      </c>
      <c r="H915" s="79">
        <v>0</v>
      </c>
      <c r="I915" s="79">
        <v>4402.05</v>
      </c>
      <c r="K915" s="122"/>
    </row>
    <row r="916" spans="1:11" s="58" customFormat="1" ht="90">
      <c r="A916" s="52" t="s">
        <v>650</v>
      </c>
      <c r="B916" s="53">
        <v>40697371204</v>
      </c>
      <c r="C916" s="55" t="s">
        <v>2067</v>
      </c>
      <c r="D916" s="54" t="s">
        <v>18</v>
      </c>
      <c r="E916" s="52" t="s">
        <v>166</v>
      </c>
      <c r="F916" s="59" t="s">
        <v>2068</v>
      </c>
      <c r="G916" s="79">
        <v>3773.19</v>
      </c>
      <c r="H916" s="79">
        <v>0</v>
      </c>
      <c r="I916" s="79">
        <v>3773.19</v>
      </c>
      <c r="K916" s="122"/>
    </row>
    <row r="917" spans="1:11" s="58" customFormat="1" ht="75">
      <c r="A917" s="52" t="s">
        <v>1094</v>
      </c>
      <c r="B917" s="53">
        <v>11699529000161</v>
      </c>
      <c r="C917" s="55" t="s">
        <v>2069</v>
      </c>
      <c r="D917" s="54" t="s">
        <v>13</v>
      </c>
      <c r="E917" s="52" t="s">
        <v>14</v>
      </c>
      <c r="F917" s="59" t="s">
        <v>2070</v>
      </c>
      <c r="G917" s="79">
        <v>3589</v>
      </c>
      <c r="H917" s="79">
        <v>0</v>
      </c>
      <c r="I917" s="79">
        <v>3589</v>
      </c>
      <c r="K917" s="122"/>
    </row>
    <row r="918" spans="1:11" s="58" customFormat="1" ht="90">
      <c r="A918" s="52" t="s">
        <v>973</v>
      </c>
      <c r="B918" s="53">
        <v>21540360000156</v>
      </c>
      <c r="C918" s="55" t="s">
        <v>2071</v>
      </c>
      <c r="D918" s="54" t="s">
        <v>13</v>
      </c>
      <c r="E918" s="52" t="s">
        <v>14</v>
      </c>
      <c r="F918" s="59" t="s">
        <v>2072</v>
      </c>
      <c r="G918" s="79">
        <v>3000</v>
      </c>
      <c r="H918" s="79">
        <v>0</v>
      </c>
      <c r="I918" s="79">
        <v>3000</v>
      </c>
      <c r="K918" s="122"/>
    </row>
    <row r="919" spans="1:11" s="58" customFormat="1" ht="90">
      <c r="A919" s="52" t="s">
        <v>970</v>
      </c>
      <c r="B919" s="53">
        <v>17615848000128</v>
      </c>
      <c r="C919" s="55" t="s">
        <v>2071</v>
      </c>
      <c r="D919" s="54" t="s">
        <v>13</v>
      </c>
      <c r="E919" s="52" t="s">
        <v>14</v>
      </c>
      <c r="F919" s="59" t="s">
        <v>2073</v>
      </c>
      <c r="G919" s="79">
        <v>4485</v>
      </c>
      <c r="H919" s="79">
        <v>0</v>
      </c>
      <c r="I919" s="79">
        <v>0</v>
      </c>
      <c r="K919" s="122"/>
    </row>
    <row r="920" spans="1:11" s="58" customFormat="1" ht="45">
      <c r="A920" s="52" t="s">
        <v>227</v>
      </c>
      <c r="B920" s="53">
        <v>4312419000130</v>
      </c>
      <c r="C920" s="55" t="s">
        <v>2074</v>
      </c>
      <c r="D920" s="54" t="s">
        <v>18</v>
      </c>
      <c r="E920" s="52" t="s">
        <v>166</v>
      </c>
      <c r="F920" s="59" t="s">
        <v>2075</v>
      </c>
      <c r="G920" s="79">
        <v>32181.4</v>
      </c>
      <c r="H920" s="79">
        <v>0</v>
      </c>
      <c r="I920" s="79">
        <v>32181.4</v>
      </c>
      <c r="K920" s="122"/>
    </row>
    <row r="921" spans="1:11" s="58" customFormat="1" ht="75">
      <c r="A921" s="52" t="s">
        <v>133</v>
      </c>
      <c r="B921" s="53">
        <v>8848656000170</v>
      </c>
      <c r="C921" s="55" t="s">
        <v>2076</v>
      </c>
      <c r="D921" s="54" t="s">
        <v>18</v>
      </c>
      <c r="E921" s="52" t="s">
        <v>25</v>
      </c>
      <c r="F921" s="59" t="s">
        <v>2077</v>
      </c>
      <c r="G921" s="79">
        <v>320</v>
      </c>
      <c r="H921" s="79">
        <v>0</v>
      </c>
      <c r="I921" s="79">
        <v>0</v>
      </c>
      <c r="K921" s="122"/>
    </row>
    <row r="922" spans="1:11" s="58" customFormat="1" ht="90">
      <c r="A922" s="52" t="s">
        <v>1094</v>
      </c>
      <c r="B922" s="53">
        <v>11699529000161</v>
      </c>
      <c r="C922" s="55" t="s">
        <v>2078</v>
      </c>
      <c r="D922" s="54" t="s">
        <v>13</v>
      </c>
      <c r="E922" s="52" t="s">
        <v>14</v>
      </c>
      <c r="F922" s="59" t="s">
        <v>2079</v>
      </c>
      <c r="G922" s="79">
        <v>2153.4</v>
      </c>
      <c r="H922" s="79">
        <v>0</v>
      </c>
      <c r="I922" s="79">
        <v>2153.4</v>
      </c>
      <c r="K922" s="122"/>
    </row>
    <row r="923" spans="1:11" s="58" customFormat="1" ht="75">
      <c r="A923" s="52" t="s">
        <v>202</v>
      </c>
      <c r="B923" s="53">
        <v>71575952220</v>
      </c>
      <c r="C923" s="55" t="s">
        <v>2080</v>
      </c>
      <c r="D923" s="54" t="s">
        <v>18</v>
      </c>
      <c r="E923" s="52" t="s">
        <v>166</v>
      </c>
      <c r="F923" s="59" t="s">
        <v>2081</v>
      </c>
      <c r="G923" s="79">
        <v>289.23</v>
      </c>
      <c r="H923" s="79">
        <v>0</v>
      </c>
      <c r="I923" s="79">
        <v>289.23</v>
      </c>
      <c r="K923" s="122"/>
    </row>
    <row r="924" spans="1:11" s="58" customFormat="1" ht="75">
      <c r="A924" s="52" t="s">
        <v>430</v>
      </c>
      <c r="B924" s="53">
        <v>7618522200</v>
      </c>
      <c r="C924" s="55" t="s">
        <v>2080</v>
      </c>
      <c r="D924" s="54" t="s">
        <v>18</v>
      </c>
      <c r="E924" s="52" t="s">
        <v>166</v>
      </c>
      <c r="F924" s="59" t="s">
        <v>2082</v>
      </c>
      <c r="G924" s="79">
        <v>289.20999999999998</v>
      </c>
      <c r="H924" s="79">
        <v>0</v>
      </c>
      <c r="I924" s="79">
        <v>289.20999999999998</v>
      </c>
      <c r="K924" s="122"/>
    </row>
    <row r="925" spans="1:11" s="58" customFormat="1" ht="60">
      <c r="A925" s="52" t="s">
        <v>498</v>
      </c>
      <c r="B925" s="53">
        <v>57994471234</v>
      </c>
      <c r="C925" s="55" t="s">
        <v>2083</v>
      </c>
      <c r="D925" s="54" t="s">
        <v>18</v>
      </c>
      <c r="E925" s="52" t="s">
        <v>166</v>
      </c>
      <c r="F925" s="59" t="s">
        <v>2084</v>
      </c>
      <c r="G925" s="79">
        <v>289.23</v>
      </c>
      <c r="H925" s="79">
        <v>0</v>
      </c>
      <c r="I925" s="79">
        <v>289.23</v>
      </c>
      <c r="K925" s="122"/>
    </row>
    <row r="926" spans="1:11" s="58" customFormat="1" ht="90">
      <c r="A926" s="52" t="s">
        <v>1094</v>
      </c>
      <c r="B926" s="53">
        <v>11699529000161</v>
      </c>
      <c r="C926" s="55" t="s">
        <v>2085</v>
      </c>
      <c r="D926" s="54" t="s">
        <v>13</v>
      </c>
      <c r="E926" s="52" t="s">
        <v>14</v>
      </c>
      <c r="F926" s="59" t="s">
        <v>2086</v>
      </c>
      <c r="G926" s="79">
        <v>21291</v>
      </c>
      <c r="H926" s="79">
        <v>0</v>
      </c>
      <c r="I926" s="79">
        <v>21291</v>
      </c>
      <c r="K926" s="122"/>
    </row>
    <row r="927" spans="1:11" s="58" customFormat="1" ht="90">
      <c r="A927" s="52" t="s">
        <v>2087</v>
      </c>
      <c r="B927" s="53">
        <v>35788297000186</v>
      </c>
      <c r="C927" s="55" t="s">
        <v>2088</v>
      </c>
      <c r="D927" s="54" t="s">
        <v>18</v>
      </c>
      <c r="E927" s="52" t="s">
        <v>19</v>
      </c>
      <c r="F927" s="59" t="s">
        <v>2089</v>
      </c>
      <c r="G927" s="79">
        <v>444460.7</v>
      </c>
      <c r="H927" s="79">
        <v>0</v>
      </c>
      <c r="I927" s="79">
        <v>435217.42</v>
      </c>
      <c r="K927" s="122"/>
    </row>
    <row r="928" spans="1:11" s="58" customFormat="1" ht="90">
      <c r="A928" s="52" t="s">
        <v>202</v>
      </c>
      <c r="B928" s="53">
        <v>71575952220</v>
      </c>
      <c r="C928" s="55" t="s">
        <v>2090</v>
      </c>
      <c r="D928" s="54" t="s">
        <v>18</v>
      </c>
      <c r="E928" s="52" t="s">
        <v>166</v>
      </c>
      <c r="F928" s="59" t="s">
        <v>2091</v>
      </c>
      <c r="G928" s="79">
        <v>867.7</v>
      </c>
      <c r="H928" s="79">
        <v>0</v>
      </c>
      <c r="I928" s="79">
        <v>867.7</v>
      </c>
      <c r="K928" s="122"/>
    </row>
    <row r="929" spans="1:11" s="58" customFormat="1" ht="90">
      <c r="A929" s="52" t="s">
        <v>430</v>
      </c>
      <c r="B929" s="53">
        <v>7618522200</v>
      </c>
      <c r="C929" s="55" t="s">
        <v>2092</v>
      </c>
      <c r="D929" s="54" t="s">
        <v>18</v>
      </c>
      <c r="E929" s="52" t="s">
        <v>166</v>
      </c>
      <c r="F929" s="59" t="s">
        <v>2093</v>
      </c>
      <c r="G929" s="79">
        <v>867.63</v>
      </c>
      <c r="H929" s="79">
        <v>0</v>
      </c>
      <c r="I929" s="79">
        <v>867.63</v>
      </c>
      <c r="K929" s="122"/>
    </row>
    <row r="930" spans="1:11" s="58" customFormat="1" ht="90">
      <c r="A930" s="52" t="s">
        <v>1057</v>
      </c>
      <c r="B930" s="53">
        <v>68450249287</v>
      </c>
      <c r="C930" s="55" t="s">
        <v>2094</v>
      </c>
      <c r="D930" s="54" t="s">
        <v>18</v>
      </c>
      <c r="E930" s="52" t="s">
        <v>166</v>
      </c>
      <c r="F930" s="59" t="s">
        <v>2095</v>
      </c>
      <c r="G930" s="79">
        <v>867.7</v>
      </c>
      <c r="H930" s="79">
        <v>0</v>
      </c>
      <c r="I930" s="79">
        <v>867.7</v>
      </c>
      <c r="K930" s="122"/>
    </row>
    <row r="931" spans="1:11" s="58" customFormat="1" ht="90">
      <c r="A931" s="52" t="s">
        <v>732</v>
      </c>
      <c r="B931" s="53">
        <v>34477381204</v>
      </c>
      <c r="C931" s="55" t="s">
        <v>2096</v>
      </c>
      <c r="D931" s="54" t="s">
        <v>18</v>
      </c>
      <c r="E931" s="52" t="s">
        <v>166</v>
      </c>
      <c r="F931" s="59" t="s">
        <v>2097</v>
      </c>
      <c r="G931" s="79">
        <v>3144.32</v>
      </c>
      <c r="H931" s="79">
        <v>0</v>
      </c>
      <c r="I931" s="79">
        <v>3144.32</v>
      </c>
      <c r="K931" s="122"/>
    </row>
    <row r="932" spans="1:11" s="58" customFormat="1" ht="75">
      <c r="A932" s="52" t="s">
        <v>726</v>
      </c>
      <c r="B932" s="53">
        <v>43854850204</v>
      </c>
      <c r="C932" s="55" t="s">
        <v>2098</v>
      </c>
      <c r="D932" s="54" t="s">
        <v>18</v>
      </c>
      <c r="E932" s="52" t="s">
        <v>166</v>
      </c>
      <c r="F932" s="59" t="s">
        <v>2099</v>
      </c>
      <c r="G932" s="79">
        <v>4877.6000000000004</v>
      </c>
      <c r="H932" s="79">
        <v>0</v>
      </c>
      <c r="I932" s="79">
        <v>4877.6000000000004</v>
      </c>
      <c r="K932" s="122"/>
    </row>
    <row r="933" spans="1:11" s="58" customFormat="1" ht="90">
      <c r="A933" s="52" t="s">
        <v>53</v>
      </c>
      <c r="B933" s="53">
        <v>7273545000110</v>
      </c>
      <c r="C933" s="55" t="s">
        <v>2100</v>
      </c>
      <c r="D933" s="54" t="s">
        <v>13</v>
      </c>
      <c r="E933" s="52" t="s">
        <v>19</v>
      </c>
      <c r="F933" s="59" t="s">
        <v>2101</v>
      </c>
      <c r="G933" s="79">
        <v>10595</v>
      </c>
      <c r="H933" s="79">
        <v>0</v>
      </c>
      <c r="I933" s="79">
        <v>0</v>
      </c>
      <c r="K933" s="122"/>
    </row>
    <row r="934" spans="1:11" s="58" customFormat="1" ht="60">
      <c r="A934" s="52" t="s">
        <v>253</v>
      </c>
      <c r="B934" s="53">
        <v>27985750000116</v>
      </c>
      <c r="C934" s="55" t="s">
        <v>2102</v>
      </c>
      <c r="D934" s="54" t="s">
        <v>18</v>
      </c>
      <c r="E934" s="52" t="s">
        <v>166</v>
      </c>
      <c r="F934" s="59" t="s">
        <v>2103</v>
      </c>
      <c r="G934" s="79">
        <v>550</v>
      </c>
      <c r="H934" s="79">
        <v>0</v>
      </c>
      <c r="I934" s="79">
        <v>550</v>
      </c>
      <c r="K934" s="122"/>
    </row>
    <row r="935" spans="1:11" s="58" customFormat="1" ht="60">
      <c r="A935" s="52" t="s">
        <v>2104</v>
      </c>
      <c r="B935" s="53">
        <v>51713233215</v>
      </c>
      <c r="C935" s="55" t="s">
        <v>2105</v>
      </c>
      <c r="D935" s="54" t="s">
        <v>18</v>
      </c>
      <c r="E935" s="52" t="s">
        <v>166</v>
      </c>
      <c r="F935" s="59" t="s">
        <v>2106</v>
      </c>
      <c r="G935" s="79">
        <v>2780.22</v>
      </c>
      <c r="H935" s="79">
        <v>0</v>
      </c>
      <c r="I935" s="79">
        <v>2780.22</v>
      </c>
      <c r="K935" s="122"/>
    </row>
    <row r="936" spans="1:11" s="58" customFormat="1" ht="60">
      <c r="A936" s="52" t="s">
        <v>1308</v>
      </c>
      <c r="B936" s="53">
        <v>32126271234</v>
      </c>
      <c r="C936" s="55" t="s">
        <v>2105</v>
      </c>
      <c r="D936" s="54" t="s">
        <v>18</v>
      </c>
      <c r="E936" s="52" t="s">
        <v>166</v>
      </c>
      <c r="F936" s="59" t="s">
        <v>2107</v>
      </c>
      <c r="G936" s="79">
        <v>2780.22</v>
      </c>
      <c r="H936" s="79">
        <v>0</v>
      </c>
      <c r="I936" s="79">
        <v>2780.22</v>
      </c>
      <c r="K936" s="122"/>
    </row>
    <row r="937" spans="1:11" s="58" customFormat="1" ht="90">
      <c r="A937" s="52" t="s">
        <v>386</v>
      </c>
      <c r="B937" s="53">
        <v>2721065262</v>
      </c>
      <c r="C937" s="55" t="s">
        <v>2108</v>
      </c>
      <c r="D937" s="54" t="s">
        <v>18</v>
      </c>
      <c r="E937" s="52" t="s">
        <v>166</v>
      </c>
      <c r="F937" s="59" t="s">
        <v>2109</v>
      </c>
      <c r="G937" s="79">
        <v>8800</v>
      </c>
      <c r="H937" s="79">
        <v>0</v>
      </c>
      <c r="I937" s="79">
        <v>8800</v>
      </c>
      <c r="K937" s="122"/>
    </row>
    <row r="938" spans="1:11" s="58" customFormat="1" ht="30">
      <c r="A938" s="52" t="s">
        <v>293</v>
      </c>
      <c r="B938" s="53">
        <v>4986163000146</v>
      </c>
      <c r="C938" s="55" t="s">
        <v>2110</v>
      </c>
      <c r="D938" s="54" t="s">
        <v>18</v>
      </c>
      <c r="E938" s="52" t="s">
        <v>166</v>
      </c>
      <c r="F938" s="59" t="s">
        <v>2111</v>
      </c>
      <c r="G938" s="79">
        <v>2100</v>
      </c>
      <c r="H938" s="79">
        <v>0</v>
      </c>
      <c r="I938" s="79">
        <v>2100</v>
      </c>
      <c r="K938" s="122"/>
    </row>
    <row r="939" spans="1:11" s="58" customFormat="1" ht="45">
      <c r="A939" s="52" t="s">
        <v>1711</v>
      </c>
      <c r="B939" s="53">
        <v>7637990000112</v>
      </c>
      <c r="C939" s="55" t="s">
        <v>2112</v>
      </c>
      <c r="D939" s="54" t="s">
        <v>18</v>
      </c>
      <c r="E939" s="52" t="s">
        <v>166</v>
      </c>
      <c r="F939" s="59" t="s">
        <v>2113</v>
      </c>
      <c r="G939" s="79">
        <v>251.72</v>
      </c>
      <c r="H939" s="79">
        <v>0</v>
      </c>
      <c r="I939" s="79">
        <v>251.72</v>
      </c>
      <c r="K939" s="122"/>
    </row>
    <row r="940" spans="1:11" s="58" customFormat="1" ht="45">
      <c r="A940" s="52" t="s">
        <v>273</v>
      </c>
      <c r="B940" s="53">
        <v>544659000109</v>
      </c>
      <c r="C940" s="55" t="s">
        <v>2114</v>
      </c>
      <c r="D940" s="54" t="s">
        <v>18</v>
      </c>
      <c r="E940" s="52" t="s">
        <v>166</v>
      </c>
      <c r="F940" s="59" t="s">
        <v>2115</v>
      </c>
      <c r="G940" s="79">
        <v>22061.33</v>
      </c>
      <c r="H940" s="79">
        <v>0</v>
      </c>
      <c r="I940" s="79">
        <v>22061.33</v>
      </c>
      <c r="K940" s="122"/>
    </row>
    <row r="941" spans="1:11" s="58" customFormat="1" ht="90">
      <c r="A941" s="52" t="s">
        <v>2116</v>
      </c>
      <c r="B941" s="53">
        <v>45361274615</v>
      </c>
      <c r="C941" s="55" t="s">
        <v>2117</v>
      </c>
      <c r="D941" s="54" t="s">
        <v>18</v>
      </c>
      <c r="E941" s="52" t="s">
        <v>166</v>
      </c>
      <c r="F941" s="59" t="s">
        <v>2118</v>
      </c>
      <c r="G941" s="79">
        <v>1500</v>
      </c>
      <c r="H941" s="79">
        <v>0</v>
      </c>
      <c r="I941" s="79">
        <v>1500</v>
      </c>
      <c r="K941" s="122"/>
    </row>
    <row r="942" spans="1:11" s="58" customFormat="1" ht="90">
      <c r="A942" s="52" t="s">
        <v>2119</v>
      </c>
      <c r="B942" s="53" t="s">
        <v>2120</v>
      </c>
      <c r="C942" s="55" t="s">
        <v>2121</v>
      </c>
      <c r="D942" s="54" t="s">
        <v>18</v>
      </c>
      <c r="E942" s="52" t="s">
        <v>166</v>
      </c>
      <c r="F942" s="59" t="s">
        <v>2122</v>
      </c>
      <c r="G942" s="79">
        <v>4749.87</v>
      </c>
      <c r="H942" s="79">
        <v>0</v>
      </c>
      <c r="I942" s="79">
        <v>4749.87</v>
      </c>
      <c r="K942" s="122"/>
    </row>
    <row r="943" spans="1:11" s="58" customFormat="1" ht="30">
      <c r="A943" s="52" t="s">
        <v>244</v>
      </c>
      <c r="B943" s="53">
        <v>4647079000106</v>
      </c>
      <c r="C943" s="55" t="s">
        <v>2123</v>
      </c>
      <c r="D943" s="54" t="s">
        <v>18</v>
      </c>
      <c r="E943" s="52" t="s">
        <v>166</v>
      </c>
      <c r="F943" s="59" t="s">
        <v>2124</v>
      </c>
      <c r="G943" s="79">
        <v>15218.89</v>
      </c>
      <c r="H943" s="79">
        <v>0</v>
      </c>
      <c r="I943" s="79">
        <v>0</v>
      </c>
      <c r="K943" s="122"/>
    </row>
    <row r="944" spans="1:11" s="58" customFormat="1" ht="60">
      <c r="A944" s="52" t="s">
        <v>265</v>
      </c>
      <c r="B944" s="53" t="s">
        <v>266</v>
      </c>
      <c r="C944" s="55" t="s">
        <v>2125</v>
      </c>
      <c r="D944" s="54" t="s">
        <v>18</v>
      </c>
      <c r="E944" s="52" t="s">
        <v>166</v>
      </c>
      <c r="F944" s="59" t="s">
        <v>2126</v>
      </c>
      <c r="G944" s="79">
        <v>2937.17</v>
      </c>
      <c r="H944" s="79">
        <v>0</v>
      </c>
      <c r="I944" s="79">
        <v>2937.17</v>
      </c>
      <c r="K944" s="122"/>
    </row>
    <row r="945" spans="1:11" s="58" customFormat="1" ht="90">
      <c r="A945" s="52" t="s">
        <v>790</v>
      </c>
      <c r="B945" s="53">
        <v>12891300000197</v>
      </c>
      <c r="C945" s="55" t="s">
        <v>2127</v>
      </c>
      <c r="D945" s="54" t="s">
        <v>13</v>
      </c>
      <c r="E945" s="52" t="s">
        <v>14</v>
      </c>
      <c r="F945" s="59" t="s">
        <v>2128</v>
      </c>
      <c r="G945" s="79">
        <v>2304729.9700000002</v>
      </c>
      <c r="H945" s="79">
        <v>310327.21999999997</v>
      </c>
      <c r="I945" s="79">
        <v>571032.44000000006</v>
      </c>
      <c r="K945" s="122"/>
    </row>
    <row r="946" spans="1:11" s="58" customFormat="1" ht="90">
      <c r="A946" s="52" t="s">
        <v>425</v>
      </c>
      <c r="B946" s="53">
        <v>82548250253</v>
      </c>
      <c r="C946" s="55" t="s">
        <v>2129</v>
      </c>
      <c r="D946" s="54" t="s">
        <v>18</v>
      </c>
      <c r="E946" s="52" t="s">
        <v>166</v>
      </c>
      <c r="F946" s="59" t="s">
        <v>2130</v>
      </c>
      <c r="G946" s="79">
        <v>2603.16</v>
      </c>
      <c r="H946" s="79">
        <v>0</v>
      </c>
      <c r="I946" s="79">
        <v>2603.16</v>
      </c>
      <c r="K946" s="122"/>
    </row>
    <row r="947" spans="1:11" s="58" customFormat="1" ht="90">
      <c r="A947" s="52" t="s">
        <v>507</v>
      </c>
      <c r="B947" s="53">
        <v>52979199249</v>
      </c>
      <c r="C947" s="55" t="s">
        <v>2131</v>
      </c>
      <c r="D947" s="54" t="s">
        <v>18</v>
      </c>
      <c r="E947" s="52" t="s">
        <v>166</v>
      </c>
      <c r="F947" s="59" t="s">
        <v>2132</v>
      </c>
      <c r="G947" s="79">
        <v>2603.11</v>
      </c>
      <c r="H947" s="79">
        <v>0</v>
      </c>
      <c r="I947" s="79">
        <v>2603.11</v>
      </c>
      <c r="K947" s="122"/>
    </row>
    <row r="948" spans="1:11" s="58" customFormat="1" ht="90">
      <c r="A948" s="52" t="s">
        <v>2133</v>
      </c>
      <c r="B948" s="53">
        <v>67163335253</v>
      </c>
      <c r="C948" s="55" t="s">
        <v>2134</v>
      </c>
      <c r="D948" s="54" t="s">
        <v>18</v>
      </c>
      <c r="E948" s="52" t="s">
        <v>166</v>
      </c>
      <c r="F948" s="59" t="s">
        <v>2135</v>
      </c>
      <c r="G948" s="79">
        <v>2603.11</v>
      </c>
      <c r="H948" s="79">
        <v>0</v>
      </c>
      <c r="I948" s="79">
        <v>2603.11</v>
      </c>
      <c r="K948" s="122"/>
    </row>
    <row r="949" spans="1:11" s="58" customFormat="1" ht="60">
      <c r="A949" s="52" t="s">
        <v>674</v>
      </c>
      <c r="B949" s="53">
        <v>63090740249</v>
      </c>
      <c r="C949" s="55" t="s">
        <v>2136</v>
      </c>
      <c r="D949" s="54" t="s">
        <v>18</v>
      </c>
      <c r="E949" s="52" t="s">
        <v>166</v>
      </c>
      <c r="F949" s="59" t="s">
        <v>2137</v>
      </c>
      <c r="G949" s="79">
        <v>8000</v>
      </c>
      <c r="H949" s="79">
        <v>0</v>
      </c>
      <c r="I949" s="79">
        <v>8000</v>
      </c>
      <c r="K949" s="122"/>
    </row>
    <row r="950" spans="1:11" s="58" customFormat="1" ht="90">
      <c r="A950" s="52" t="s">
        <v>2138</v>
      </c>
      <c r="B950" s="53">
        <v>4170240880</v>
      </c>
      <c r="C950" s="55" t="s">
        <v>2139</v>
      </c>
      <c r="D950" s="54" t="s">
        <v>18</v>
      </c>
      <c r="E950" s="52" t="s">
        <v>166</v>
      </c>
      <c r="F950" s="59" t="s">
        <v>2140</v>
      </c>
      <c r="G950" s="79">
        <v>2695.82</v>
      </c>
      <c r="H950" s="79">
        <v>0</v>
      </c>
      <c r="I950" s="79">
        <v>2695.82</v>
      </c>
      <c r="K950" s="122"/>
    </row>
    <row r="951" spans="1:11" s="58" customFormat="1" ht="90">
      <c r="A951" s="52" t="s">
        <v>420</v>
      </c>
      <c r="B951" s="53">
        <v>265674743</v>
      </c>
      <c r="C951" s="55" t="s">
        <v>2141</v>
      </c>
      <c r="D951" s="54" t="s">
        <v>18</v>
      </c>
      <c r="E951" s="52" t="s">
        <v>166</v>
      </c>
      <c r="F951" s="59" t="s">
        <v>2142</v>
      </c>
      <c r="G951" s="79">
        <v>2024.68</v>
      </c>
      <c r="H951" s="79">
        <v>0</v>
      </c>
      <c r="I951" s="79">
        <v>2024.68</v>
      </c>
      <c r="K951" s="122"/>
    </row>
    <row r="952" spans="1:11" s="58" customFormat="1" ht="90">
      <c r="A952" s="52" t="s">
        <v>986</v>
      </c>
      <c r="B952" s="53">
        <v>84961929620</v>
      </c>
      <c r="C952" s="55" t="s">
        <v>2143</v>
      </c>
      <c r="D952" s="54" t="s">
        <v>18</v>
      </c>
      <c r="E952" s="52" t="s">
        <v>166</v>
      </c>
      <c r="F952" s="59" t="s">
        <v>2144</v>
      </c>
      <c r="G952" s="79">
        <v>2024.64</v>
      </c>
      <c r="H952" s="79">
        <v>0</v>
      </c>
      <c r="I952" s="79">
        <v>2024.64</v>
      </c>
      <c r="K952" s="122"/>
    </row>
    <row r="953" spans="1:11" s="58" customFormat="1" ht="75">
      <c r="A953" s="52" t="s">
        <v>602</v>
      </c>
      <c r="B953" s="53">
        <v>71387366220</v>
      </c>
      <c r="C953" s="55" t="s">
        <v>2145</v>
      </c>
      <c r="D953" s="54" t="s">
        <v>18</v>
      </c>
      <c r="E953" s="52" t="s">
        <v>166</v>
      </c>
      <c r="F953" s="59" t="s">
        <v>2146</v>
      </c>
      <c r="G953" s="79">
        <v>2024.68</v>
      </c>
      <c r="H953" s="79">
        <v>0</v>
      </c>
      <c r="I953" s="79">
        <v>2024.68</v>
      </c>
      <c r="K953" s="122"/>
    </row>
    <row r="954" spans="1:11" s="58" customFormat="1" ht="90">
      <c r="A954" s="52" t="s">
        <v>449</v>
      </c>
      <c r="B954" s="53">
        <v>23407581220</v>
      </c>
      <c r="C954" s="55" t="s">
        <v>2147</v>
      </c>
      <c r="D954" s="54" t="s">
        <v>18</v>
      </c>
      <c r="E954" s="52" t="s">
        <v>166</v>
      </c>
      <c r="F954" s="59" t="s">
        <v>2148</v>
      </c>
      <c r="G954" s="79">
        <v>804.28</v>
      </c>
      <c r="H954" s="79">
        <v>0</v>
      </c>
      <c r="I954" s="79">
        <v>804.28</v>
      </c>
      <c r="K954" s="122"/>
    </row>
    <row r="955" spans="1:11" s="58" customFormat="1" ht="90">
      <c r="A955" s="52" t="s">
        <v>738</v>
      </c>
      <c r="B955" s="53">
        <v>44473583287</v>
      </c>
      <c r="C955" s="55" t="s">
        <v>2149</v>
      </c>
      <c r="D955" s="54" t="s">
        <v>18</v>
      </c>
      <c r="E955" s="52" t="s">
        <v>166</v>
      </c>
      <c r="F955" s="59" t="s">
        <v>2150</v>
      </c>
      <c r="G955" s="79">
        <v>764.07</v>
      </c>
      <c r="H955" s="79">
        <v>0</v>
      </c>
      <c r="I955" s="79">
        <v>764.07</v>
      </c>
      <c r="K955" s="122"/>
    </row>
    <row r="956" spans="1:11" s="58" customFormat="1" ht="90">
      <c r="A956" s="52" t="s">
        <v>39</v>
      </c>
      <c r="B956" s="53">
        <v>26722189000110</v>
      </c>
      <c r="C956" s="55" t="s">
        <v>2151</v>
      </c>
      <c r="D956" s="54" t="s">
        <v>18</v>
      </c>
      <c r="E956" s="52" t="s">
        <v>166</v>
      </c>
      <c r="F956" s="59" t="s">
        <v>2152</v>
      </c>
      <c r="G956" s="79">
        <v>703125</v>
      </c>
      <c r="H956" s="79">
        <v>69392.289999999994</v>
      </c>
      <c r="I956" s="79">
        <v>69392.290000000008</v>
      </c>
      <c r="K956" s="122"/>
    </row>
    <row r="957" spans="1:11" s="58" customFormat="1" ht="90">
      <c r="A957" s="52" t="s">
        <v>1022</v>
      </c>
      <c r="B957" s="53">
        <v>52498107215</v>
      </c>
      <c r="C957" s="55" t="s">
        <v>2153</v>
      </c>
      <c r="D957" s="54" t="s">
        <v>18</v>
      </c>
      <c r="E957" s="52" t="s">
        <v>166</v>
      </c>
      <c r="F957" s="59" t="s">
        <v>2154</v>
      </c>
      <c r="G957" s="79">
        <v>867.7</v>
      </c>
      <c r="H957" s="79">
        <v>0</v>
      </c>
      <c r="I957" s="79">
        <v>867.7</v>
      </c>
      <c r="K957" s="122"/>
    </row>
    <row r="958" spans="1:11" s="58" customFormat="1" ht="75">
      <c r="A958" s="52" t="s">
        <v>1564</v>
      </c>
      <c r="B958" s="53">
        <v>4764694735</v>
      </c>
      <c r="C958" s="55" t="s">
        <v>2155</v>
      </c>
      <c r="D958" s="54" t="s">
        <v>18</v>
      </c>
      <c r="E958" s="52" t="s">
        <v>166</v>
      </c>
      <c r="F958" s="59" t="s">
        <v>2156</v>
      </c>
      <c r="G958" s="79">
        <v>867.7</v>
      </c>
      <c r="H958" s="79">
        <v>0</v>
      </c>
      <c r="I958" s="79">
        <v>867.7</v>
      </c>
      <c r="K958" s="122"/>
    </row>
    <row r="959" spans="1:11" s="58" customFormat="1" ht="90">
      <c r="A959" s="52" t="s">
        <v>2157</v>
      </c>
      <c r="B959" s="53">
        <v>30318769034</v>
      </c>
      <c r="C959" s="55" t="s">
        <v>2158</v>
      </c>
      <c r="D959" s="54" t="s">
        <v>18</v>
      </c>
      <c r="E959" s="52" t="s">
        <v>166</v>
      </c>
      <c r="F959" s="59" t="s">
        <v>2159</v>
      </c>
      <c r="G959" s="79">
        <v>2000</v>
      </c>
      <c r="H959" s="79">
        <v>0</v>
      </c>
      <c r="I959" s="79">
        <v>2000</v>
      </c>
      <c r="K959" s="122"/>
    </row>
    <row r="960" spans="1:11" s="58" customFormat="1" ht="90">
      <c r="A960" s="52" t="s">
        <v>2160</v>
      </c>
      <c r="B960" s="53">
        <v>28388146000175</v>
      </c>
      <c r="C960" s="55" t="s">
        <v>2161</v>
      </c>
      <c r="D960" s="54" t="s">
        <v>18</v>
      </c>
      <c r="E960" s="52" t="s">
        <v>166</v>
      </c>
      <c r="F960" s="59" t="s">
        <v>2162</v>
      </c>
      <c r="G960" s="79">
        <v>44496.86</v>
      </c>
      <c r="H960" s="79">
        <v>0</v>
      </c>
      <c r="I960" s="79">
        <v>44496.86</v>
      </c>
      <c r="K960" s="122"/>
    </row>
    <row r="961" spans="1:11" s="58" customFormat="1" ht="90">
      <c r="A961" s="52" t="s">
        <v>1677</v>
      </c>
      <c r="B961" s="53">
        <v>2924243000141</v>
      </c>
      <c r="C961" s="50" t="s">
        <v>2163</v>
      </c>
      <c r="D961" s="54" t="s">
        <v>18</v>
      </c>
      <c r="E961" s="52" t="s">
        <v>166</v>
      </c>
      <c r="F961" s="59" t="s">
        <v>2164</v>
      </c>
      <c r="G961" s="79">
        <v>3087.93</v>
      </c>
      <c r="H961" s="79">
        <v>0</v>
      </c>
      <c r="I961" s="79">
        <v>3087.93</v>
      </c>
      <c r="K961" s="122"/>
    </row>
    <row r="962" spans="1:11" s="58" customFormat="1" ht="75">
      <c r="A962" s="52" t="s">
        <v>2165</v>
      </c>
      <c r="B962" s="53">
        <v>78721652520</v>
      </c>
      <c r="C962" s="55" t="s">
        <v>2166</v>
      </c>
      <c r="D962" s="54" t="s">
        <v>18</v>
      </c>
      <c r="E962" s="52" t="s">
        <v>166</v>
      </c>
      <c r="F962" s="59" t="s">
        <v>2167</v>
      </c>
      <c r="G962" s="79">
        <v>3470.9</v>
      </c>
      <c r="H962" s="79">
        <v>0</v>
      </c>
      <c r="I962" s="79">
        <v>3470.9</v>
      </c>
      <c r="K962" s="122"/>
    </row>
    <row r="963" spans="1:11" s="58" customFormat="1" ht="75">
      <c r="A963" s="52" t="s">
        <v>208</v>
      </c>
      <c r="B963" s="53">
        <v>47439394291</v>
      </c>
      <c r="C963" s="55" t="s">
        <v>2168</v>
      </c>
      <c r="D963" s="54" t="s">
        <v>18</v>
      </c>
      <c r="E963" s="52" t="s">
        <v>166</v>
      </c>
      <c r="F963" s="59" t="s">
        <v>2169</v>
      </c>
      <c r="G963" s="79">
        <v>4368.92</v>
      </c>
      <c r="H963" s="79">
        <v>0</v>
      </c>
      <c r="I963" s="79">
        <v>4368.92</v>
      </c>
      <c r="K963" s="122"/>
    </row>
    <row r="964" spans="1:11" s="58" customFormat="1" ht="75">
      <c r="A964" s="52" t="s">
        <v>211</v>
      </c>
      <c r="B964" s="53">
        <v>96273119287</v>
      </c>
      <c r="C964" s="55" t="s">
        <v>2168</v>
      </c>
      <c r="D964" s="54" t="s">
        <v>18</v>
      </c>
      <c r="E964" s="52" t="s">
        <v>166</v>
      </c>
      <c r="F964" s="59" t="s">
        <v>2170</v>
      </c>
      <c r="G964" s="79">
        <v>4368.92</v>
      </c>
      <c r="H964" s="79">
        <v>0</v>
      </c>
      <c r="I964" s="79">
        <v>4368.92</v>
      </c>
      <c r="K964" s="122"/>
    </row>
    <row r="965" spans="1:11" s="58" customFormat="1" ht="75">
      <c r="A965" s="52" t="s">
        <v>214</v>
      </c>
      <c r="B965" s="53">
        <v>33574286287</v>
      </c>
      <c r="C965" s="55" t="s">
        <v>2171</v>
      </c>
      <c r="D965" s="54" t="s">
        <v>18</v>
      </c>
      <c r="E965" s="52" t="s">
        <v>166</v>
      </c>
      <c r="F965" s="59" t="s">
        <v>2172</v>
      </c>
      <c r="G965" s="79">
        <v>2933.9</v>
      </c>
      <c r="H965" s="79">
        <v>0</v>
      </c>
      <c r="I965" s="79">
        <v>2933.9</v>
      </c>
      <c r="K965" s="122"/>
    </row>
    <row r="966" spans="1:11" s="58" customFormat="1" ht="60">
      <c r="A966" s="52" t="s">
        <v>425</v>
      </c>
      <c r="B966" s="53">
        <v>82548250253</v>
      </c>
      <c r="C966" s="55" t="s">
        <v>2173</v>
      </c>
      <c r="D966" s="54" t="s">
        <v>18</v>
      </c>
      <c r="E966" s="52" t="s">
        <v>166</v>
      </c>
      <c r="F966" s="59" t="s">
        <v>2174</v>
      </c>
      <c r="G966" s="79">
        <v>289.24</v>
      </c>
      <c r="H966" s="79">
        <v>0</v>
      </c>
      <c r="I966" s="79">
        <v>289.24</v>
      </c>
      <c r="K966" s="122"/>
    </row>
    <row r="967" spans="1:11" s="58" customFormat="1" ht="60">
      <c r="A967" s="52" t="s">
        <v>507</v>
      </c>
      <c r="B967" s="53">
        <v>52979199249</v>
      </c>
      <c r="C967" s="55" t="s">
        <v>2173</v>
      </c>
      <c r="D967" s="54" t="s">
        <v>18</v>
      </c>
      <c r="E967" s="52" t="s">
        <v>166</v>
      </c>
      <c r="F967" s="59" t="s">
        <v>2175</v>
      </c>
      <c r="G967" s="79">
        <v>289.23</v>
      </c>
      <c r="H967" s="79">
        <v>0</v>
      </c>
      <c r="I967" s="79">
        <v>289.23</v>
      </c>
      <c r="K967" s="122"/>
    </row>
    <row r="968" spans="1:11" s="58" customFormat="1" ht="60">
      <c r="A968" s="52" t="s">
        <v>2176</v>
      </c>
      <c r="B968" s="53">
        <v>59818808215</v>
      </c>
      <c r="C968" s="55" t="s">
        <v>2177</v>
      </c>
      <c r="D968" s="54" t="s">
        <v>18</v>
      </c>
      <c r="E968" s="52" t="s">
        <v>166</v>
      </c>
      <c r="F968" s="59" t="s">
        <v>2178</v>
      </c>
      <c r="G968" s="79">
        <v>289.23</v>
      </c>
      <c r="H968" s="79">
        <v>0</v>
      </c>
      <c r="I968" s="79">
        <v>289.23</v>
      </c>
      <c r="K968" s="122"/>
    </row>
    <row r="969" spans="1:11" s="58" customFormat="1" ht="75">
      <c r="A969" s="52" t="s">
        <v>507</v>
      </c>
      <c r="B969" s="53">
        <v>52979199249</v>
      </c>
      <c r="C969" s="55" t="s">
        <v>2179</v>
      </c>
      <c r="D969" s="54" t="s">
        <v>18</v>
      </c>
      <c r="E969" s="52" t="s">
        <v>166</v>
      </c>
      <c r="F969" s="59" t="s">
        <v>2180</v>
      </c>
      <c r="G969" s="79">
        <v>2024.64</v>
      </c>
      <c r="H969" s="79">
        <v>0</v>
      </c>
      <c r="I969" s="79">
        <v>2024.64</v>
      </c>
      <c r="K969" s="122"/>
    </row>
    <row r="970" spans="1:11" s="58" customFormat="1" ht="75">
      <c r="A970" s="52" t="s">
        <v>2181</v>
      </c>
      <c r="B970" s="53">
        <v>62616307391</v>
      </c>
      <c r="C970" s="55" t="s">
        <v>2182</v>
      </c>
      <c r="D970" s="54" t="s">
        <v>18</v>
      </c>
      <c r="E970" s="52" t="s">
        <v>166</v>
      </c>
      <c r="F970" s="59" t="s">
        <v>2183</v>
      </c>
      <c r="G970" s="79">
        <v>2024.64</v>
      </c>
      <c r="H970" s="79">
        <v>0</v>
      </c>
      <c r="I970" s="79">
        <v>2024.64</v>
      </c>
      <c r="K970" s="122"/>
    </row>
    <row r="971" spans="1:11" s="58" customFormat="1" ht="75">
      <c r="A971" s="52" t="s">
        <v>363</v>
      </c>
      <c r="B971" s="53">
        <v>57069603215</v>
      </c>
      <c r="C971" s="55" t="s">
        <v>2184</v>
      </c>
      <c r="D971" s="54" t="s">
        <v>18</v>
      </c>
      <c r="E971" s="52" t="s">
        <v>166</v>
      </c>
      <c r="F971" s="59" t="s">
        <v>2185</v>
      </c>
      <c r="G971" s="79">
        <v>1446.05</v>
      </c>
      <c r="H971" s="79">
        <v>0</v>
      </c>
      <c r="I971" s="79">
        <v>1446.05</v>
      </c>
      <c r="K971" s="122"/>
    </row>
    <row r="972" spans="1:11" s="58" customFormat="1" ht="75">
      <c r="A972" s="52" t="s">
        <v>371</v>
      </c>
      <c r="B972" s="53">
        <v>41851145249</v>
      </c>
      <c r="C972" s="55" t="s">
        <v>2184</v>
      </c>
      <c r="D972" s="54" t="s">
        <v>18</v>
      </c>
      <c r="E972" s="52" t="s">
        <v>166</v>
      </c>
      <c r="F972" s="59" t="s">
        <v>2186</v>
      </c>
      <c r="G972" s="79">
        <v>1446.17</v>
      </c>
      <c r="H972" s="79">
        <v>0</v>
      </c>
      <c r="I972" s="79">
        <v>1446.17</v>
      </c>
      <c r="K972" s="122"/>
    </row>
    <row r="973" spans="1:11" s="58" customFormat="1" ht="75">
      <c r="A973" s="52" t="s">
        <v>493</v>
      </c>
      <c r="B973" s="53">
        <v>67719384253</v>
      </c>
      <c r="C973" s="55" t="s">
        <v>2187</v>
      </c>
      <c r="D973" s="54" t="s">
        <v>18</v>
      </c>
      <c r="E973" s="52" t="s">
        <v>166</v>
      </c>
      <c r="F973" s="59" t="s">
        <v>2188</v>
      </c>
      <c r="G973" s="79">
        <v>1446.17</v>
      </c>
      <c r="H973" s="79">
        <v>0</v>
      </c>
      <c r="I973" s="79">
        <v>1446.17</v>
      </c>
      <c r="K973" s="122"/>
    </row>
    <row r="974" spans="1:11" s="58" customFormat="1" ht="60">
      <c r="A974" s="52" t="s">
        <v>164</v>
      </c>
      <c r="B974" s="53">
        <v>41815610204</v>
      </c>
      <c r="C974" s="55" t="s">
        <v>2189</v>
      </c>
      <c r="D974" s="54" t="s">
        <v>18</v>
      </c>
      <c r="E974" s="52" t="s">
        <v>166</v>
      </c>
      <c r="F974" s="59" t="s">
        <v>2190</v>
      </c>
      <c r="G974" s="79">
        <v>289.24</v>
      </c>
      <c r="H974" s="79">
        <v>0</v>
      </c>
      <c r="I974" s="79">
        <v>289.24</v>
      </c>
      <c r="K974" s="122"/>
    </row>
    <row r="975" spans="1:11" s="58" customFormat="1" ht="60">
      <c r="A975" s="52" t="s">
        <v>171</v>
      </c>
      <c r="B975" s="53">
        <v>43903290220</v>
      </c>
      <c r="C975" s="55" t="s">
        <v>2189</v>
      </c>
      <c r="D975" s="54" t="s">
        <v>18</v>
      </c>
      <c r="E975" s="52" t="s">
        <v>166</v>
      </c>
      <c r="F975" s="59" t="s">
        <v>2191</v>
      </c>
      <c r="G975" s="79">
        <v>289.23</v>
      </c>
      <c r="H975" s="79">
        <v>0</v>
      </c>
      <c r="I975" s="79">
        <v>289.23</v>
      </c>
      <c r="K975" s="122"/>
    </row>
    <row r="976" spans="1:11" s="58" customFormat="1" ht="60">
      <c r="A976" s="52" t="s">
        <v>211</v>
      </c>
      <c r="B976" s="53">
        <v>96273119287</v>
      </c>
      <c r="C976" s="55" t="s">
        <v>2189</v>
      </c>
      <c r="D976" s="54" t="s">
        <v>18</v>
      </c>
      <c r="E976" s="52" t="s">
        <v>166</v>
      </c>
      <c r="F976" s="59" t="s">
        <v>2192</v>
      </c>
      <c r="G976" s="79">
        <v>289.23</v>
      </c>
      <c r="H976" s="79">
        <v>0</v>
      </c>
      <c r="I976" s="79">
        <v>289.23</v>
      </c>
      <c r="K976" s="122"/>
    </row>
    <row r="977" spans="1:11" s="58" customFormat="1" ht="45">
      <c r="A977" s="52" t="s">
        <v>363</v>
      </c>
      <c r="B977" s="53">
        <v>57069603215</v>
      </c>
      <c r="C977" s="55" t="s">
        <v>2193</v>
      </c>
      <c r="D977" s="54" t="s">
        <v>18</v>
      </c>
      <c r="E977" s="52" t="s">
        <v>166</v>
      </c>
      <c r="F977" s="59" t="s">
        <v>2194</v>
      </c>
      <c r="G977" s="79">
        <v>289.20999999999998</v>
      </c>
      <c r="H977" s="79">
        <v>0</v>
      </c>
      <c r="I977" s="79">
        <v>289.20999999999998</v>
      </c>
      <c r="K977" s="122"/>
    </row>
    <row r="978" spans="1:11" s="58" customFormat="1" ht="45">
      <c r="A978" s="52" t="s">
        <v>371</v>
      </c>
      <c r="B978" s="53">
        <v>41851145249</v>
      </c>
      <c r="C978" s="55" t="s">
        <v>2193</v>
      </c>
      <c r="D978" s="54" t="s">
        <v>18</v>
      </c>
      <c r="E978" s="52" t="s">
        <v>166</v>
      </c>
      <c r="F978" s="59" t="s">
        <v>2195</v>
      </c>
      <c r="G978" s="79">
        <v>289.23</v>
      </c>
      <c r="H978" s="79">
        <v>0</v>
      </c>
      <c r="I978" s="79">
        <v>289.23</v>
      </c>
      <c r="K978" s="122"/>
    </row>
    <row r="979" spans="1:11" s="58" customFormat="1" ht="45">
      <c r="A979" s="52" t="s">
        <v>1057</v>
      </c>
      <c r="B979" s="53">
        <v>68450249287</v>
      </c>
      <c r="C979" s="55" t="s">
        <v>2196</v>
      </c>
      <c r="D979" s="54" t="s">
        <v>18</v>
      </c>
      <c r="E979" s="52" t="s">
        <v>166</v>
      </c>
      <c r="F979" s="59" t="s">
        <v>2197</v>
      </c>
      <c r="G979" s="79">
        <v>289.23</v>
      </c>
      <c r="H979" s="79">
        <v>0</v>
      </c>
      <c r="I979" s="79">
        <v>289.23</v>
      </c>
      <c r="K979" s="122"/>
    </row>
    <row r="980" spans="1:11" s="58" customFormat="1" ht="60">
      <c r="A980" s="52" t="s">
        <v>205</v>
      </c>
      <c r="B980" s="53">
        <v>34267336253</v>
      </c>
      <c r="C980" s="55" t="s">
        <v>2198</v>
      </c>
      <c r="D980" s="54" t="s">
        <v>18</v>
      </c>
      <c r="E980" s="52" t="s">
        <v>166</v>
      </c>
      <c r="F980" s="59" t="s">
        <v>2199</v>
      </c>
      <c r="G980" s="79">
        <v>2024.64</v>
      </c>
      <c r="H980" s="79">
        <v>0</v>
      </c>
      <c r="I980" s="79">
        <v>2024.64</v>
      </c>
      <c r="K980" s="122"/>
    </row>
    <row r="981" spans="1:11" s="58" customFormat="1" ht="75">
      <c r="A981" s="52" t="s">
        <v>1688</v>
      </c>
      <c r="B981" s="53">
        <v>65412150225</v>
      </c>
      <c r="C981" s="55" t="s">
        <v>2200</v>
      </c>
      <c r="D981" s="54" t="s">
        <v>18</v>
      </c>
      <c r="E981" s="52" t="s">
        <v>166</v>
      </c>
      <c r="F981" s="59" t="s">
        <v>2201</v>
      </c>
      <c r="G981" s="79">
        <v>2024.64</v>
      </c>
      <c r="H981" s="79">
        <v>0</v>
      </c>
      <c r="I981" s="79">
        <v>2024.64</v>
      </c>
      <c r="K981" s="122"/>
    </row>
    <row r="982" spans="1:11" s="58" customFormat="1" ht="75">
      <c r="A982" s="52" t="s">
        <v>2202</v>
      </c>
      <c r="B982" s="53">
        <v>2538434211</v>
      </c>
      <c r="C982" s="55" t="s">
        <v>2203</v>
      </c>
      <c r="D982" s="54" t="s">
        <v>18</v>
      </c>
      <c r="E982" s="52" t="s">
        <v>166</v>
      </c>
      <c r="F982" s="59" t="s">
        <v>2204</v>
      </c>
      <c r="G982" s="79">
        <v>1134</v>
      </c>
      <c r="H982" s="79">
        <v>0</v>
      </c>
      <c r="I982" s="79">
        <v>1134</v>
      </c>
      <c r="K982" s="122"/>
    </row>
    <row r="983" spans="1:11" s="58" customFormat="1" ht="60">
      <c r="A983" s="52" t="s">
        <v>403</v>
      </c>
      <c r="B983" s="53">
        <v>34373241287</v>
      </c>
      <c r="C983" s="55" t="s">
        <v>2205</v>
      </c>
      <c r="D983" s="54" t="s">
        <v>18</v>
      </c>
      <c r="E983" s="52" t="s">
        <v>166</v>
      </c>
      <c r="F983" s="59" t="s">
        <v>2206</v>
      </c>
      <c r="G983" s="79">
        <v>8000</v>
      </c>
      <c r="H983" s="79">
        <v>0</v>
      </c>
      <c r="I983" s="79">
        <v>8000</v>
      </c>
      <c r="K983" s="122"/>
    </row>
    <row r="984" spans="1:11" s="58" customFormat="1" ht="60">
      <c r="A984" s="52" t="s">
        <v>403</v>
      </c>
      <c r="B984" s="53">
        <v>34373241287</v>
      </c>
      <c r="C984" s="55" t="s">
        <v>2205</v>
      </c>
      <c r="D984" s="54" t="s">
        <v>18</v>
      </c>
      <c r="E984" s="52" t="s">
        <v>166</v>
      </c>
      <c r="F984" s="59" t="s">
        <v>2207</v>
      </c>
      <c r="G984" s="79">
        <v>8000</v>
      </c>
      <c r="H984" s="79">
        <v>0</v>
      </c>
      <c r="I984" s="79">
        <v>8000</v>
      </c>
      <c r="K984" s="122"/>
    </row>
    <row r="985" spans="1:11" s="58" customFormat="1" ht="90">
      <c r="A985" s="52" t="s">
        <v>2208</v>
      </c>
      <c r="B985" s="53">
        <v>42220190382</v>
      </c>
      <c r="C985" s="55" t="s">
        <v>2209</v>
      </c>
      <c r="D985" s="54" t="s">
        <v>18</v>
      </c>
      <c r="E985" s="52" t="s">
        <v>166</v>
      </c>
      <c r="F985" s="59" t="s">
        <v>2210</v>
      </c>
      <c r="G985" s="79">
        <v>2090.4</v>
      </c>
      <c r="H985" s="79">
        <v>0</v>
      </c>
      <c r="I985" s="79">
        <v>2090.4</v>
      </c>
      <c r="K985" s="122"/>
    </row>
    <row r="986" spans="1:11" s="58" customFormat="1" ht="60">
      <c r="A986" s="52" t="s">
        <v>2211</v>
      </c>
      <c r="B986" s="53">
        <v>89001702287</v>
      </c>
      <c r="C986" s="55" t="s">
        <v>2212</v>
      </c>
      <c r="D986" s="54" t="s">
        <v>18</v>
      </c>
      <c r="E986" s="52" t="s">
        <v>166</v>
      </c>
      <c r="F986" s="59" t="s">
        <v>2213</v>
      </c>
      <c r="G986" s="79">
        <v>3574.57</v>
      </c>
      <c r="H986" s="79">
        <v>0</v>
      </c>
      <c r="I986" s="79">
        <v>0</v>
      </c>
      <c r="K986" s="122"/>
    </row>
    <row r="987" spans="1:11" s="58" customFormat="1" ht="60">
      <c r="A987" s="52" t="s">
        <v>1914</v>
      </c>
      <c r="B987" s="53">
        <v>65310861220</v>
      </c>
      <c r="C987" s="55" t="s">
        <v>2214</v>
      </c>
      <c r="D987" s="54" t="s">
        <v>18</v>
      </c>
      <c r="E987" s="52" t="s">
        <v>166</v>
      </c>
      <c r="F987" s="59" t="s">
        <v>2215</v>
      </c>
      <c r="G987" s="79">
        <v>3144.32</v>
      </c>
      <c r="H987" s="79">
        <v>0</v>
      </c>
      <c r="I987" s="79">
        <v>3144.32</v>
      </c>
      <c r="K987" s="122"/>
    </row>
    <row r="988" spans="1:11" s="58" customFormat="1" ht="60">
      <c r="A988" s="52" t="s">
        <v>239</v>
      </c>
      <c r="B988" s="53">
        <v>4426383000115</v>
      </c>
      <c r="C988" s="55" t="s">
        <v>2216</v>
      </c>
      <c r="D988" s="54" t="s">
        <v>18</v>
      </c>
      <c r="E988" s="52" t="s">
        <v>166</v>
      </c>
      <c r="F988" s="59" t="s">
        <v>2217</v>
      </c>
      <c r="G988" s="79">
        <v>59118.07</v>
      </c>
      <c r="H988" s="79">
        <v>0</v>
      </c>
      <c r="I988" s="79">
        <v>0</v>
      </c>
      <c r="K988" s="122"/>
    </row>
    <row r="989" spans="1:11" s="58" customFormat="1" ht="60">
      <c r="A989" s="52" t="s">
        <v>236</v>
      </c>
      <c r="B989" s="53">
        <v>4365326000173</v>
      </c>
      <c r="C989" s="55" t="s">
        <v>2218</v>
      </c>
      <c r="D989" s="54" t="s">
        <v>18</v>
      </c>
      <c r="E989" s="52" t="s">
        <v>166</v>
      </c>
      <c r="F989" s="59" t="s">
        <v>2219</v>
      </c>
      <c r="G989" s="79">
        <v>59031.14</v>
      </c>
      <c r="H989" s="79">
        <v>0</v>
      </c>
      <c r="I989" s="79">
        <v>0</v>
      </c>
      <c r="K989" s="122"/>
    </row>
    <row r="990" spans="1:11" s="58" customFormat="1" ht="75">
      <c r="A990" s="52" t="s">
        <v>227</v>
      </c>
      <c r="B990" s="53">
        <v>4312419000130</v>
      </c>
      <c r="C990" s="55" t="s">
        <v>2220</v>
      </c>
      <c r="D990" s="54" t="s">
        <v>18</v>
      </c>
      <c r="E990" s="52" t="s">
        <v>166</v>
      </c>
      <c r="F990" s="59" t="s">
        <v>2221</v>
      </c>
      <c r="G990" s="79">
        <v>8364.51</v>
      </c>
      <c r="H990" s="79">
        <v>0</v>
      </c>
      <c r="I990" s="79">
        <v>8364.51</v>
      </c>
      <c r="K990" s="122"/>
    </row>
    <row r="991" spans="1:11" s="58" customFormat="1" ht="60">
      <c r="A991" s="52" t="s">
        <v>2222</v>
      </c>
      <c r="B991" s="53">
        <v>70684251</v>
      </c>
      <c r="C991" s="55" t="s">
        <v>2223</v>
      </c>
      <c r="D991" s="54" t="s">
        <v>18</v>
      </c>
      <c r="E991" s="52" t="s">
        <v>166</v>
      </c>
      <c r="F991" s="59" t="s">
        <v>2224</v>
      </c>
      <c r="G991" s="79">
        <v>8800</v>
      </c>
      <c r="H991" s="79">
        <v>0</v>
      </c>
      <c r="I991" s="79">
        <v>8800</v>
      </c>
      <c r="K991" s="122"/>
    </row>
    <row r="992" spans="1:11" s="58" customFormat="1" ht="60">
      <c r="A992" s="52" t="s">
        <v>2225</v>
      </c>
      <c r="B992" s="53">
        <v>92204473200</v>
      </c>
      <c r="C992" s="55" t="s">
        <v>2226</v>
      </c>
      <c r="D992" s="54" t="s">
        <v>18</v>
      </c>
      <c r="E992" s="52" t="s">
        <v>166</v>
      </c>
      <c r="F992" s="59" t="s">
        <v>2227</v>
      </c>
      <c r="G992" s="79">
        <v>8800</v>
      </c>
      <c r="H992" s="79">
        <v>0</v>
      </c>
      <c r="I992" s="79">
        <v>8800</v>
      </c>
      <c r="K992" s="122"/>
    </row>
    <row r="993" spans="1:11" s="58" customFormat="1" ht="60">
      <c r="A993" s="52" t="s">
        <v>288</v>
      </c>
      <c r="B993" s="53">
        <v>3491063000186</v>
      </c>
      <c r="C993" s="55" t="s">
        <v>2228</v>
      </c>
      <c r="D993" s="54" t="s">
        <v>18</v>
      </c>
      <c r="E993" s="52" t="s">
        <v>166</v>
      </c>
      <c r="F993" s="59" t="s">
        <v>2229</v>
      </c>
      <c r="G993" s="79">
        <v>2452.3000000000002</v>
      </c>
      <c r="H993" s="79">
        <v>2452.3000000000002</v>
      </c>
      <c r="I993" s="79">
        <v>2452.3000000000002</v>
      </c>
      <c r="K993" s="122"/>
    </row>
    <row r="994" spans="1:11" s="58" customFormat="1" ht="60">
      <c r="A994" s="52" t="s">
        <v>288</v>
      </c>
      <c r="B994" s="53">
        <v>3491063000186</v>
      </c>
      <c r="C994" s="55" t="s">
        <v>2230</v>
      </c>
      <c r="D994" s="54" t="s">
        <v>18</v>
      </c>
      <c r="E994" s="52" t="s">
        <v>166</v>
      </c>
      <c r="F994" s="59" t="s">
        <v>2231</v>
      </c>
      <c r="G994" s="79">
        <v>3122.51</v>
      </c>
      <c r="H994" s="79">
        <v>0</v>
      </c>
      <c r="I994" s="79">
        <v>0</v>
      </c>
      <c r="K994" s="122"/>
    </row>
    <row r="995" spans="1:11" s="58" customFormat="1" ht="60">
      <c r="A995" s="52" t="s">
        <v>288</v>
      </c>
      <c r="B995" s="53">
        <v>3491063000186</v>
      </c>
      <c r="C995" s="55" t="s">
        <v>2232</v>
      </c>
      <c r="D995" s="54" t="s">
        <v>18</v>
      </c>
      <c r="E995" s="52" t="s">
        <v>166</v>
      </c>
      <c r="F995" s="59" t="s">
        <v>2233</v>
      </c>
      <c r="G995" s="79">
        <v>2853.66</v>
      </c>
      <c r="H995" s="79">
        <v>0</v>
      </c>
      <c r="I995" s="79">
        <v>0</v>
      </c>
      <c r="K995" s="122"/>
    </row>
    <row r="996" spans="1:11" s="58" customFormat="1" ht="60">
      <c r="A996" s="52" t="s">
        <v>293</v>
      </c>
      <c r="B996" s="53">
        <v>4986163000146</v>
      </c>
      <c r="C996" s="55" t="s">
        <v>2234</v>
      </c>
      <c r="D996" s="54" t="s">
        <v>18</v>
      </c>
      <c r="E996" s="52" t="s">
        <v>166</v>
      </c>
      <c r="F996" s="59" t="s">
        <v>2235</v>
      </c>
      <c r="G996" s="79">
        <v>686179.82</v>
      </c>
      <c r="H996" s="79">
        <v>0</v>
      </c>
      <c r="I996" s="79">
        <v>686179.82</v>
      </c>
      <c r="K996" s="122"/>
    </row>
    <row r="997" spans="1:11" s="58" customFormat="1" ht="60">
      <c r="A997" s="52" t="s">
        <v>293</v>
      </c>
      <c r="B997" s="53">
        <v>4986163000146</v>
      </c>
      <c r="C997" s="55" t="s">
        <v>2236</v>
      </c>
      <c r="D997" s="54" t="s">
        <v>18</v>
      </c>
      <c r="E997" s="52" t="s">
        <v>166</v>
      </c>
      <c r="F997" s="59" t="s">
        <v>2237</v>
      </c>
      <c r="G997" s="79">
        <v>3509.97</v>
      </c>
      <c r="H997" s="79">
        <v>0</v>
      </c>
      <c r="I997" s="79">
        <v>3509.97</v>
      </c>
      <c r="K997" s="122"/>
    </row>
    <row r="998" spans="1:11" s="58" customFormat="1" ht="60">
      <c r="A998" s="52" t="s">
        <v>293</v>
      </c>
      <c r="B998" s="53">
        <v>4986163000146</v>
      </c>
      <c r="C998" s="55" t="s">
        <v>2238</v>
      </c>
      <c r="D998" s="54" t="s">
        <v>18</v>
      </c>
      <c r="E998" s="52" t="s">
        <v>166</v>
      </c>
      <c r="F998" s="59" t="s">
        <v>2239</v>
      </c>
      <c r="G998" s="79">
        <v>351067.98</v>
      </c>
      <c r="H998" s="79">
        <v>0</v>
      </c>
      <c r="I998" s="79">
        <v>351067.98</v>
      </c>
      <c r="K998" s="122"/>
    </row>
    <row r="999" spans="1:11" s="58" customFormat="1" ht="60">
      <c r="A999" s="52" t="s">
        <v>293</v>
      </c>
      <c r="B999" s="53">
        <v>4986163000146</v>
      </c>
      <c r="C999" s="55" t="s">
        <v>2240</v>
      </c>
      <c r="D999" s="54" t="s">
        <v>18</v>
      </c>
      <c r="E999" s="52" t="s">
        <v>166</v>
      </c>
      <c r="F999" s="59" t="s">
        <v>2241</v>
      </c>
      <c r="G999" s="79">
        <v>199.56</v>
      </c>
      <c r="H999" s="79">
        <v>0</v>
      </c>
      <c r="I999" s="79">
        <v>199.56</v>
      </c>
      <c r="K999" s="122"/>
    </row>
    <row r="1000" spans="1:11" s="58" customFormat="1" ht="90">
      <c r="A1000" s="52" t="s">
        <v>2242</v>
      </c>
      <c r="B1000" s="53">
        <v>345926366</v>
      </c>
      <c r="C1000" s="55" t="s">
        <v>2243</v>
      </c>
      <c r="D1000" s="54" t="s">
        <v>18</v>
      </c>
      <c r="E1000" s="52" t="s">
        <v>166</v>
      </c>
      <c r="F1000" s="59" t="s">
        <v>2244</v>
      </c>
      <c r="G1000" s="79">
        <v>4824.6000000000004</v>
      </c>
      <c r="H1000" s="79">
        <v>0</v>
      </c>
      <c r="I1000" s="79">
        <v>1929.84</v>
      </c>
      <c r="K1000" s="122"/>
    </row>
    <row r="1001" spans="1:11" s="58" customFormat="1" ht="60">
      <c r="A1001" s="52" t="s">
        <v>265</v>
      </c>
      <c r="B1001" s="53" t="s">
        <v>266</v>
      </c>
      <c r="C1001" s="55" t="s">
        <v>2245</v>
      </c>
      <c r="D1001" s="54" t="s">
        <v>18</v>
      </c>
      <c r="E1001" s="52" t="s">
        <v>166</v>
      </c>
      <c r="F1001" s="59" t="s">
        <v>2246</v>
      </c>
      <c r="G1001" s="79">
        <v>6309933.0499999998</v>
      </c>
      <c r="H1001" s="79">
        <v>0</v>
      </c>
      <c r="I1001" s="79">
        <v>6307573.6500000004</v>
      </c>
      <c r="K1001" s="122"/>
    </row>
    <row r="1002" spans="1:11" s="58" customFormat="1" ht="105">
      <c r="A1002" s="52" t="s">
        <v>265</v>
      </c>
      <c r="B1002" s="53" t="s">
        <v>266</v>
      </c>
      <c r="C1002" s="55" t="s">
        <v>2247</v>
      </c>
      <c r="D1002" s="54" t="s">
        <v>18</v>
      </c>
      <c r="E1002" s="52" t="s">
        <v>166</v>
      </c>
      <c r="F1002" s="59" t="s">
        <v>2248</v>
      </c>
      <c r="G1002" s="79">
        <v>5690685.5800000001</v>
      </c>
      <c r="H1002" s="79">
        <v>143.22</v>
      </c>
      <c r="I1002" s="79">
        <v>5690685.5800000001</v>
      </c>
      <c r="K1002" s="122"/>
    </row>
    <row r="1003" spans="1:11" s="58" customFormat="1" ht="165">
      <c r="A1003" s="52" t="s">
        <v>265</v>
      </c>
      <c r="B1003" s="53" t="s">
        <v>266</v>
      </c>
      <c r="C1003" s="55" t="s">
        <v>2249</v>
      </c>
      <c r="D1003" s="54" t="s">
        <v>18</v>
      </c>
      <c r="E1003" s="52" t="s">
        <v>166</v>
      </c>
      <c r="F1003" s="59" t="s">
        <v>2250</v>
      </c>
      <c r="G1003" s="79">
        <v>1880565.41</v>
      </c>
      <c r="H1003" s="79">
        <v>0</v>
      </c>
      <c r="I1003" s="79">
        <v>1880565.41</v>
      </c>
      <c r="K1003" s="122"/>
    </row>
    <row r="1004" spans="1:11" s="58" customFormat="1" ht="225">
      <c r="A1004" s="52" t="s">
        <v>265</v>
      </c>
      <c r="B1004" s="53" t="s">
        <v>266</v>
      </c>
      <c r="C1004" s="55" t="s">
        <v>2251</v>
      </c>
      <c r="D1004" s="54" t="s">
        <v>18</v>
      </c>
      <c r="E1004" s="52" t="s">
        <v>166</v>
      </c>
      <c r="F1004" s="59" t="s">
        <v>2252</v>
      </c>
      <c r="G1004" s="79">
        <v>1704707.59</v>
      </c>
      <c r="H1004" s="79">
        <v>0</v>
      </c>
      <c r="I1004" s="79">
        <v>1704707.59</v>
      </c>
      <c r="K1004" s="122"/>
    </row>
    <row r="1005" spans="1:11" s="58" customFormat="1" ht="105">
      <c r="A1005" s="52" t="s">
        <v>265</v>
      </c>
      <c r="B1005" s="53" t="s">
        <v>266</v>
      </c>
      <c r="C1005" s="55" t="s">
        <v>2253</v>
      </c>
      <c r="D1005" s="54" t="s">
        <v>18</v>
      </c>
      <c r="E1005" s="52" t="s">
        <v>166</v>
      </c>
      <c r="F1005" s="59" t="s">
        <v>2254</v>
      </c>
      <c r="G1005" s="79">
        <v>1472351.1</v>
      </c>
      <c r="H1005" s="79">
        <v>0</v>
      </c>
      <c r="I1005" s="79">
        <v>1472351.1</v>
      </c>
      <c r="K1005" s="122"/>
    </row>
    <row r="1006" spans="1:11" s="58" customFormat="1" ht="45">
      <c r="A1006" s="52" t="s">
        <v>265</v>
      </c>
      <c r="B1006" s="53" t="s">
        <v>266</v>
      </c>
      <c r="C1006" s="55" t="s">
        <v>2255</v>
      </c>
      <c r="D1006" s="54" t="s">
        <v>18</v>
      </c>
      <c r="E1006" s="52" t="s">
        <v>166</v>
      </c>
      <c r="F1006" s="59" t="s">
        <v>2256</v>
      </c>
      <c r="G1006" s="79">
        <v>994945.24</v>
      </c>
      <c r="H1006" s="79">
        <v>0</v>
      </c>
      <c r="I1006" s="79">
        <v>994945.24</v>
      </c>
      <c r="K1006" s="122"/>
    </row>
    <row r="1007" spans="1:11" s="58" customFormat="1" ht="60">
      <c r="A1007" s="52" t="s">
        <v>265</v>
      </c>
      <c r="B1007" s="53" t="s">
        <v>266</v>
      </c>
      <c r="C1007" s="55" t="s">
        <v>2257</v>
      </c>
      <c r="D1007" s="54" t="s">
        <v>18</v>
      </c>
      <c r="E1007" s="52" t="s">
        <v>166</v>
      </c>
      <c r="F1007" s="59" t="s">
        <v>2258</v>
      </c>
      <c r="G1007" s="79">
        <v>361667.11</v>
      </c>
      <c r="H1007" s="79">
        <v>0</v>
      </c>
      <c r="I1007" s="79">
        <v>361667.11</v>
      </c>
      <c r="K1007" s="122"/>
    </row>
    <row r="1008" spans="1:11" s="58" customFormat="1" ht="45">
      <c r="A1008" s="52" t="s">
        <v>265</v>
      </c>
      <c r="B1008" s="53" t="s">
        <v>266</v>
      </c>
      <c r="C1008" s="55" t="s">
        <v>2259</v>
      </c>
      <c r="D1008" s="54" t="s">
        <v>18</v>
      </c>
      <c r="E1008" s="52" t="s">
        <v>166</v>
      </c>
      <c r="F1008" s="59" t="s">
        <v>2260</v>
      </c>
      <c r="G1008" s="79">
        <v>338917.5</v>
      </c>
      <c r="H1008" s="79">
        <v>0</v>
      </c>
      <c r="I1008" s="79">
        <v>338917.5</v>
      </c>
      <c r="K1008" s="122"/>
    </row>
    <row r="1009" spans="1:11" s="58" customFormat="1" ht="60">
      <c r="A1009" s="52" t="s">
        <v>265</v>
      </c>
      <c r="B1009" s="53" t="s">
        <v>266</v>
      </c>
      <c r="C1009" s="55" t="s">
        <v>2261</v>
      </c>
      <c r="D1009" s="54" t="s">
        <v>18</v>
      </c>
      <c r="E1009" s="52" t="s">
        <v>166</v>
      </c>
      <c r="F1009" s="59" t="s">
        <v>2262</v>
      </c>
      <c r="G1009" s="79">
        <v>307655.25</v>
      </c>
      <c r="H1009" s="79">
        <v>0</v>
      </c>
      <c r="I1009" s="79">
        <v>307655.25</v>
      </c>
      <c r="K1009" s="122"/>
    </row>
    <row r="1010" spans="1:11" s="58" customFormat="1" ht="60">
      <c r="A1010" s="52" t="s">
        <v>265</v>
      </c>
      <c r="B1010" s="53" t="s">
        <v>266</v>
      </c>
      <c r="C1010" s="55" t="s">
        <v>2263</v>
      </c>
      <c r="D1010" s="54" t="s">
        <v>18</v>
      </c>
      <c r="E1010" s="52" t="s">
        <v>166</v>
      </c>
      <c r="F1010" s="59" t="s">
        <v>2264</v>
      </c>
      <c r="G1010" s="79">
        <v>207909.4</v>
      </c>
      <c r="H1010" s="79">
        <v>0</v>
      </c>
      <c r="I1010" s="79">
        <v>207909.4</v>
      </c>
      <c r="K1010" s="122"/>
    </row>
    <row r="1011" spans="1:11" s="58" customFormat="1" ht="90">
      <c r="A1011" s="52" t="s">
        <v>265</v>
      </c>
      <c r="B1011" s="53" t="s">
        <v>266</v>
      </c>
      <c r="C1011" s="55" t="s">
        <v>2265</v>
      </c>
      <c r="D1011" s="54" t="s">
        <v>18</v>
      </c>
      <c r="E1011" s="52" t="s">
        <v>166</v>
      </c>
      <c r="F1011" s="59" t="s">
        <v>2266</v>
      </c>
      <c r="G1011" s="79">
        <v>190735.38</v>
      </c>
      <c r="H1011" s="79">
        <v>0</v>
      </c>
      <c r="I1011" s="79">
        <v>190735.38</v>
      </c>
      <c r="K1011" s="122"/>
    </row>
    <row r="1012" spans="1:11" s="58" customFormat="1" ht="45">
      <c r="A1012" s="52" t="s">
        <v>265</v>
      </c>
      <c r="B1012" s="53" t="s">
        <v>266</v>
      </c>
      <c r="C1012" s="55" t="s">
        <v>2267</v>
      </c>
      <c r="D1012" s="54" t="s">
        <v>18</v>
      </c>
      <c r="E1012" s="52" t="s">
        <v>166</v>
      </c>
      <c r="F1012" s="59" t="s">
        <v>2268</v>
      </c>
      <c r="G1012" s="79">
        <v>128591.81</v>
      </c>
      <c r="H1012" s="79">
        <v>0</v>
      </c>
      <c r="I1012" s="79">
        <v>128591.81</v>
      </c>
      <c r="K1012" s="122"/>
    </row>
    <row r="1013" spans="1:11" s="58" customFormat="1" ht="60">
      <c r="A1013" s="52" t="s">
        <v>265</v>
      </c>
      <c r="B1013" s="53" t="s">
        <v>266</v>
      </c>
      <c r="C1013" s="55" t="s">
        <v>2269</v>
      </c>
      <c r="D1013" s="54" t="s">
        <v>18</v>
      </c>
      <c r="E1013" s="52" t="s">
        <v>166</v>
      </c>
      <c r="F1013" s="59" t="s">
        <v>2270</v>
      </c>
      <c r="G1013" s="79">
        <v>121666.4</v>
      </c>
      <c r="H1013" s="79">
        <v>0</v>
      </c>
      <c r="I1013" s="79">
        <v>121666.4</v>
      </c>
      <c r="K1013" s="122"/>
    </row>
    <row r="1014" spans="1:11" s="58" customFormat="1" ht="60">
      <c r="A1014" s="52" t="s">
        <v>265</v>
      </c>
      <c r="B1014" s="53" t="s">
        <v>266</v>
      </c>
      <c r="C1014" s="55" t="s">
        <v>2271</v>
      </c>
      <c r="D1014" s="54" t="s">
        <v>18</v>
      </c>
      <c r="E1014" s="52" t="s">
        <v>166</v>
      </c>
      <c r="F1014" s="59" t="s">
        <v>2272</v>
      </c>
      <c r="G1014" s="79">
        <v>80107.23</v>
      </c>
      <c r="H1014" s="79">
        <v>0</v>
      </c>
      <c r="I1014" s="79">
        <v>80107.23</v>
      </c>
      <c r="K1014" s="122"/>
    </row>
    <row r="1015" spans="1:11" s="58" customFormat="1" ht="75">
      <c r="A1015" s="52" t="s">
        <v>265</v>
      </c>
      <c r="B1015" s="53" t="s">
        <v>266</v>
      </c>
      <c r="C1015" s="55" t="s">
        <v>2273</v>
      </c>
      <c r="D1015" s="54" t="s">
        <v>18</v>
      </c>
      <c r="E1015" s="52" t="s">
        <v>166</v>
      </c>
      <c r="F1015" s="59" t="s">
        <v>2274</v>
      </c>
      <c r="G1015" s="79">
        <v>37158.270000000004</v>
      </c>
      <c r="H1015" s="79">
        <v>0</v>
      </c>
      <c r="I1015" s="79">
        <v>37158.270000000004</v>
      </c>
      <c r="K1015" s="122"/>
    </row>
    <row r="1016" spans="1:11" s="58" customFormat="1" ht="60">
      <c r="A1016" s="52" t="s">
        <v>265</v>
      </c>
      <c r="B1016" s="53" t="s">
        <v>266</v>
      </c>
      <c r="C1016" s="55" t="s">
        <v>2275</v>
      </c>
      <c r="D1016" s="54" t="s">
        <v>18</v>
      </c>
      <c r="E1016" s="52" t="s">
        <v>166</v>
      </c>
      <c r="F1016" s="59" t="s">
        <v>2276</v>
      </c>
      <c r="G1016" s="79">
        <v>2562.7000000000003</v>
      </c>
      <c r="H1016" s="79">
        <v>0</v>
      </c>
      <c r="I1016" s="79">
        <v>2562.7000000000003</v>
      </c>
      <c r="K1016" s="122"/>
    </row>
    <row r="1017" spans="1:11" s="58" customFormat="1" ht="45">
      <c r="A1017" s="52" t="s">
        <v>293</v>
      </c>
      <c r="B1017" s="53">
        <v>4986163000146</v>
      </c>
      <c r="C1017" s="55" t="s">
        <v>2277</v>
      </c>
      <c r="D1017" s="54" t="s">
        <v>18</v>
      </c>
      <c r="E1017" s="52" t="s">
        <v>166</v>
      </c>
      <c r="F1017" s="59" t="s">
        <v>2278</v>
      </c>
      <c r="G1017" s="79">
        <v>1562740.54</v>
      </c>
      <c r="H1017" s="79">
        <v>0</v>
      </c>
      <c r="I1017" s="79">
        <v>1562740.54</v>
      </c>
      <c r="K1017" s="122"/>
    </row>
    <row r="1018" spans="1:11" s="58" customFormat="1" ht="45">
      <c r="A1018" s="52" t="s">
        <v>293</v>
      </c>
      <c r="B1018" s="53">
        <v>4986163000146</v>
      </c>
      <c r="C1018" s="55" t="s">
        <v>2279</v>
      </c>
      <c r="D1018" s="54" t="s">
        <v>18</v>
      </c>
      <c r="E1018" s="52" t="s">
        <v>166</v>
      </c>
      <c r="F1018" s="59" t="s">
        <v>2280</v>
      </c>
      <c r="G1018" s="79">
        <v>990109.43</v>
      </c>
      <c r="H1018" s="79">
        <v>0</v>
      </c>
      <c r="I1018" s="79">
        <v>990109.43</v>
      </c>
      <c r="K1018" s="122"/>
    </row>
    <row r="1019" spans="1:11" s="58" customFormat="1" ht="45">
      <c r="A1019" s="52" t="s">
        <v>336</v>
      </c>
      <c r="B1019" s="53">
        <v>29979036001031</v>
      </c>
      <c r="C1019" s="55" t="s">
        <v>2281</v>
      </c>
      <c r="D1019" s="54" t="s">
        <v>18</v>
      </c>
      <c r="E1019" s="52" t="s">
        <v>166</v>
      </c>
      <c r="F1019" s="59" t="s">
        <v>2282</v>
      </c>
      <c r="G1019" s="79">
        <v>250258.4</v>
      </c>
      <c r="H1019" s="79">
        <v>0</v>
      </c>
      <c r="I1019" s="79">
        <v>250258.4</v>
      </c>
      <c r="K1019" s="122"/>
    </row>
    <row r="1020" spans="1:11" s="58" customFormat="1" ht="60">
      <c r="A1020" s="52" t="s">
        <v>265</v>
      </c>
      <c r="B1020" s="53" t="s">
        <v>266</v>
      </c>
      <c r="C1020" s="55" t="s">
        <v>2283</v>
      </c>
      <c r="D1020" s="54" t="s">
        <v>18</v>
      </c>
      <c r="E1020" s="52" t="s">
        <v>166</v>
      </c>
      <c r="F1020" s="59" t="s">
        <v>2284</v>
      </c>
      <c r="G1020" s="79">
        <v>29117.25</v>
      </c>
      <c r="H1020" s="79">
        <v>0</v>
      </c>
      <c r="I1020" s="79">
        <v>29117.25</v>
      </c>
      <c r="K1020" s="122"/>
    </row>
    <row r="1021" spans="1:11" s="58" customFormat="1" ht="120">
      <c r="A1021" s="52" t="s">
        <v>265</v>
      </c>
      <c r="B1021" s="53" t="s">
        <v>266</v>
      </c>
      <c r="C1021" s="55" t="s">
        <v>2285</v>
      </c>
      <c r="D1021" s="54" t="s">
        <v>18</v>
      </c>
      <c r="E1021" s="52" t="s">
        <v>166</v>
      </c>
      <c r="F1021" s="76" t="s">
        <v>2286</v>
      </c>
      <c r="G1021" s="79">
        <v>2580701.9</v>
      </c>
      <c r="H1021" s="79">
        <v>0</v>
      </c>
      <c r="I1021" s="79">
        <v>2580701.9</v>
      </c>
      <c r="K1021" s="122"/>
    </row>
    <row r="1022" spans="1:11" s="58" customFormat="1" ht="60">
      <c r="A1022" s="52" t="s">
        <v>265</v>
      </c>
      <c r="B1022" s="53" t="s">
        <v>266</v>
      </c>
      <c r="C1022" s="55" t="s">
        <v>2287</v>
      </c>
      <c r="D1022" s="54" t="s">
        <v>18</v>
      </c>
      <c r="E1022" s="52" t="s">
        <v>166</v>
      </c>
      <c r="F1022" s="76" t="s">
        <v>2288</v>
      </c>
      <c r="G1022" s="79">
        <v>2597.4900000000002</v>
      </c>
      <c r="H1022" s="79">
        <v>0</v>
      </c>
      <c r="I1022" s="79">
        <v>2597.4900000000002</v>
      </c>
      <c r="K1022" s="122"/>
    </row>
    <row r="1023" spans="1:11" s="58" customFormat="1" ht="60">
      <c r="A1023" s="52" t="s">
        <v>265</v>
      </c>
      <c r="B1023" s="53" t="s">
        <v>266</v>
      </c>
      <c r="C1023" s="55" t="s">
        <v>2289</v>
      </c>
      <c r="D1023" s="54" t="s">
        <v>18</v>
      </c>
      <c r="E1023" s="52" t="s">
        <v>166</v>
      </c>
      <c r="F1023" s="59" t="s">
        <v>2290</v>
      </c>
      <c r="G1023" s="79">
        <v>50440.45</v>
      </c>
      <c r="H1023" s="79">
        <v>0</v>
      </c>
      <c r="I1023" s="79">
        <v>50440.45</v>
      </c>
      <c r="K1023" s="122"/>
    </row>
    <row r="1024" spans="1:11" s="58" customFormat="1" ht="75">
      <c r="A1024" s="52" t="s">
        <v>265</v>
      </c>
      <c r="B1024" s="53" t="s">
        <v>266</v>
      </c>
      <c r="C1024" s="55" t="s">
        <v>2291</v>
      </c>
      <c r="D1024" s="54" t="s">
        <v>18</v>
      </c>
      <c r="E1024" s="52" t="s">
        <v>166</v>
      </c>
      <c r="F1024" s="59" t="s">
        <v>2292</v>
      </c>
      <c r="G1024" s="79">
        <v>30000.01</v>
      </c>
      <c r="H1024" s="79">
        <v>0</v>
      </c>
      <c r="I1024" s="79">
        <v>30000.01</v>
      </c>
      <c r="K1024" s="122"/>
    </row>
    <row r="1025" spans="1:11" s="58" customFormat="1" ht="60">
      <c r="A1025" s="52" t="s">
        <v>265</v>
      </c>
      <c r="B1025" s="53" t="s">
        <v>266</v>
      </c>
      <c r="C1025" s="55" t="s">
        <v>2293</v>
      </c>
      <c r="D1025" s="54" t="s">
        <v>18</v>
      </c>
      <c r="E1025" s="52" t="s">
        <v>166</v>
      </c>
      <c r="F1025" s="59" t="s">
        <v>2294</v>
      </c>
      <c r="G1025" s="79">
        <v>13748.89</v>
      </c>
      <c r="H1025" s="79">
        <v>0</v>
      </c>
      <c r="I1025" s="79">
        <v>13748.89</v>
      </c>
      <c r="K1025" s="122"/>
    </row>
    <row r="1026" spans="1:11" s="58" customFormat="1" ht="45">
      <c r="A1026" s="52" t="s">
        <v>293</v>
      </c>
      <c r="B1026" s="53">
        <v>4986163000146</v>
      </c>
      <c r="C1026" s="55" t="s">
        <v>2295</v>
      </c>
      <c r="D1026" s="54" t="s">
        <v>18</v>
      </c>
      <c r="E1026" s="52" t="s">
        <v>166</v>
      </c>
      <c r="F1026" s="59" t="s">
        <v>2296</v>
      </c>
      <c r="G1026" s="79">
        <v>869.92</v>
      </c>
      <c r="H1026" s="79">
        <v>0</v>
      </c>
      <c r="I1026" s="79">
        <v>869.92</v>
      </c>
      <c r="K1026" s="122"/>
    </row>
    <row r="1027" spans="1:11" s="58" customFormat="1" ht="60">
      <c r="A1027" s="52" t="s">
        <v>265</v>
      </c>
      <c r="B1027" s="53" t="s">
        <v>266</v>
      </c>
      <c r="C1027" s="55" t="s">
        <v>2297</v>
      </c>
      <c r="D1027" s="54" t="s">
        <v>18</v>
      </c>
      <c r="E1027" s="52" t="s">
        <v>166</v>
      </c>
      <c r="F1027" s="59" t="s">
        <v>2298</v>
      </c>
      <c r="G1027" s="79">
        <v>86138.880000000005</v>
      </c>
      <c r="H1027" s="79">
        <v>0</v>
      </c>
      <c r="I1027" s="79">
        <v>86138.880000000005</v>
      </c>
      <c r="K1027" s="122"/>
    </row>
    <row r="1028" spans="1:11" s="58" customFormat="1" ht="60">
      <c r="A1028" s="52" t="s">
        <v>265</v>
      </c>
      <c r="B1028" s="53" t="s">
        <v>266</v>
      </c>
      <c r="C1028" s="55" t="s">
        <v>2299</v>
      </c>
      <c r="D1028" s="54" t="s">
        <v>18</v>
      </c>
      <c r="E1028" s="52" t="s">
        <v>166</v>
      </c>
      <c r="F1028" s="59" t="s">
        <v>2300</v>
      </c>
      <c r="G1028" s="79">
        <v>21000</v>
      </c>
      <c r="H1028" s="79">
        <v>0</v>
      </c>
      <c r="I1028" s="79">
        <v>21000</v>
      </c>
      <c r="K1028" s="122"/>
    </row>
    <row r="1029" spans="1:11" s="58" customFormat="1" ht="75">
      <c r="A1029" s="52" t="s">
        <v>265</v>
      </c>
      <c r="B1029" s="53" t="s">
        <v>266</v>
      </c>
      <c r="C1029" s="55" t="s">
        <v>2301</v>
      </c>
      <c r="D1029" s="54" t="s">
        <v>18</v>
      </c>
      <c r="E1029" s="52" t="s">
        <v>166</v>
      </c>
      <c r="F1029" s="59" t="s">
        <v>2302</v>
      </c>
      <c r="G1029" s="79">
        <v>20000</v>
      </c>
      <c r="H1029" s="79">
        <v>0</v>
      </c>
      <c r="I1029" s="79">
        <v>20000</v>
      </c>
      <c r="K1029" s="122"/>
    </row>
    <row r="1030" spans="1:11" s="58" customFormat="1" ht="45">
      <c r="A1030" s="52" t="s">
        <v>293</v>
      </c>
      <c r="B1030" s="53">
        <v>4986163000146</v>
      </c>
      <c r="C1030" s="55" t="s">
        <v>2303</v>
      </c>
      <c r="D1030" s="54" t="s">
        <v>18</v>
      </c>
      <c r="E1030" s="52" t="s">
        <v>166</v>
      </c>
      <c r="F1030" s="59" t="s">
        <v>2304</v>
      </c>
      <c r="G1030" s="79">
        <v>2609.88</v>
      </c>
      <c r="H1030" s="79">
        <v>0</v>
      </c>
      <c r="I1030" s="79">
        <v>2609.88</v>
      </c>
      <c r="K1030" s="122"/>
    </row>
    <row r="1031" spans="1:11" s="58" customFormat="1" ht="45">
      <c r="A1031" s="52" t="s">
        <v>265</v>
      </c>
      <c r="B1031" s="53" t="s">
        <v>266</v>
      </c>
      <c r="C1031" s="55" t="s">
        <v>2305</v>
      </c>
      <c r="D1031" s="54" t="s">
        <v>18</v>
      </c>
      <c r="E1031" s="52" t="s">
        <v>166</v>
      </c>
      <c r="F1031" s="59" t="s">
        <v>2306</v>
      </c>
      <c r="G1031" s="79">
        <v>500000</v>
      </c>
      <c r="H1031" s="79">
        <v>0</v>
      </c>
      <c r="I1031" s="79">
        <v>500000</v>
      </c>
      <c r="K1031" s="122"/>
    </row>
    <row r="1032" spans="1:11" s="58" customFormat="1" ht="60">
      <c r="A1032" s="52" t="s">
        <v>265</v>
      </c>
      <c r="B1032" s="53" t="s">
        <v>266</v>
      </c>
      <c r="C1032" s="55" t="s">
        <v>2307</v>
      </c>
      <c r="D1032" s="54" t="s">
        <v>18</v>
      </c>
      <c r="E1032" s="52" t="s">
        <v>166</v>
      </c>
      <c r="F1032" s="59" t="s">
        <v>2308</v>
      </c>
      <c r="G1032" s="79">
        <v>336000</v>
      </c>
      <c r="H1032" s="79">
        <v>0</v>
      </c>
      <c r="I1032" s="79">
        <v>336000</v>
      </c>
      <c r="K1032" s="122"/>
    </row>
    <row r="1033" spans="1:11" s="58" customFormat="1" ht="45">
      <c r="A1033" s="52" t="s">
        <v>265</v>
      </c>
      <c r="B1033" s="53" t="s">
        <v>266</v>
      </c>
      <c r="C1033" s="55" t="s">
        <v>2309</v>
      </c>
      <c r="D1033" s="54" t="s">
        <v>18</v>
      </c>
      <c r="E1033" s="52" t="s">
        <v>166</v>
      </c>
      <c r="F1033" s="59" t="s">
        <v>2310</v>
      </c>
      <c r="G1033" s="79">
        <v>28000</v>
      </c>
      <c r="H1033" s="79">
        <v>0</v>
      </c>
      <c r="I1033" s="79">
        <v>28000</v>
      </c>
      <c r="K1033" s="122"/>
    </row>
    <row r="1034" spans="1:11" s="58" customFormat="1" ht="45">
      <c r="A1034" s="52" t="s">
        <v>293</v>
      </c>
      <c r="B1034" s="53">
        <v>4986163000146</v>
      </c>
      <c r="C1034" s="55" t="s">
        <v>2311</v>
      </c>
      <c r="D1034" s="54" t="s">
        <v>18</v>
      </c>
      <c r="E1034" s="52" t="s">
        <v>166</v>
      </c>
      <c r="F1034" s="59" t="s">
        <v>2312</v>
      </c>
      <c r="G1034" s="79">
        <v>36538.32</v>
      </c>
      <c r="H1034" s="79">
        <v>0</v>
      </c>
      <c r="I1034" s="79">
        <v>36538.32</v>
      </c>
      <c r="K1034" s="122"/>
    </row>
    <row r="1035" spans="1:11" s="58" customFormat="1" ht="60">
      <c r="A1035" s="52" t="s">
        <v>265</v>
      </c>
      <c r="B1035" s="53" t="s">
        <v>266</v>
      </c>
      <c r="C1035" s="55" t="s">
        <v>2313</v>
      </c>
      <c r="D1035" s="54" t="s">
        <v>18</v>
      </c>
      <c r="E1035" s="52" t="s">
        <v>166</v>
      </c>
      <c r="F1035" s="59" t="s">
        <v>2314</v>
      </c>
      <c r="G1035" s="79">
        <v>758823.1</v>
      </c>
      <c r="H1035" s="79">
        <v>0</v>
      </c>
      <c r="I1035" s="79">
        <v>758823.1</v>
      </c>
      <c r="K1035" s="122"/>
    </row>
    <row r="1036" spans="1:11" s="58" customFormat="1" ht="90">
      <c r="A1036" s="52" t="s">
        <v>265</v>
      </c>
      <c r="B1036" s="53" t="s">
        <v>266</v>
      </c>
      <c r="C1036" s="55" t="s">
        <v>2315</v>
      </c>
      <c r="D1036" s="54" t="s">
        <v>18</v>
      </c>
      <c r="E1036" s="52" t="s">
        <v>166</v>
      </c>
      <c r="F1036" s="59" t="s">
        <v>2316</v>
      </c>
      <c r="G1036" s="79">
        <v>514981.67</v>
      </c>
      <c r="H1036" s="79">
        <v>0</v>
      </c>
      <c r="I1036" s="79">
        <v>514981.67</v>
      </c>
      <c r="K1036" s="122"/>
    </row>
    <row r="1037" spans="1:11" s="58" customFormat="1" ht="60">
      <c r="A1037" s="52" t="s">
        <v>265</v>
      </c>
      <c r="B1037" s="53" t="s">
        <v>266</v>
      </c>
      <c r="C1037" s="55" t="s">
        <v>2317</v>
      </c>
      <c r="D1037" s="54" t="s">
        <v>18</v>
      </c>
      <c r="E1037" s="52" t="s">
        <v>166</v>
      </c>
      <c r="F1037" s="59" t="s">
        <v>2318</v>
      </c>
      <c r="G1037" s="79">
        <v>441960.58</v>
      </c>
      <c r="H1037" s="79">
        <v>0</v>
      </c>
      <c r="I1037" s="79">
        <v>441960.58</v>
      </c>
      <c r="K1037" s="122"/>
    </row>
    <row r="1038" spans="1:11" s="58" customFormat="1" ht="60">
      <c r="A1038" s="52" t="s">
        <v>265</v>
      </c>
      <c r="B1038" s="53" t="s">
        <v>266</v>
      </c>
      <c r="C1038" s="55" t="s">
        <v>2319</v>
      </c>
      <c r="D1038" s="54" t="s">
        <v>18</v>
      </c>
      <c r="E1038" s="52" t="s">
        <v>166</v>
      </c>
      <c r="F1038" s="59" t="s">
        <v>2320</v>
      </c>
      <c r="G1038" s="79">
        <v>418600.58</v>
      </c>
      <c r="H1038" s="79">
        <v>0</v>
      </c>
      <c r="I1038" s="79">
        <v>418600.58</v>
      </c>
      <c r="K1038" s="122"/>
    </row>
    <row r="1039" spans="1:11" s="58" customFormat="1" ht="60">
      <c r="A1039" s="52" t="s">
        <v>265</v>
      </c>
      <c r="B1039" s="53" t="s">
        <v>266</v>
      </c>
      <c r="C1039" s="55" t="s">
        <v>2321</v>
      </c>
      <c r="D1039" s="54" t="s">
        <v>18</v>
      </c>
      <c r="E1039" s="52" t="s">
        <v>166</v>
      </c>
      <c r="F1039" s="59" t="s">
        <v>2322</v>
      </c>
      <c r="G1039" s="79">
        <v>23033.4</v>
      </c>
      <c r="H1039" s="79">
        <v>0</v>
      </c>
      <c r="I1039" s="79">
        <v>23033.4</v>
      </c>
      <c r="K1039" s="122"/>
    </row>
    <row r="1040" spans="1:11" s="58" customFormat="1" ht="45">
      <c r="A1040" s="52" t="s">
        <v>265</v>
      </c>
      <c r="B1040" s="53" t="s">
        <v>266</v>
      </c>
      <c r="C1040" s="55" t="s">
        <v>2323</v>
      </c>
      <c r="D1040" s="54" t="s">
        <v>18</v>
      </c>
      <c r="E1040" s="52" t="s">
        <v>166</v>
      </c>
      <c r="F1040" s="59" t="s">
        <v>2324</v>
      </c>
      <c r="G1040" s="79">
        <v>15000</v>
      </c>
      <c r="H1040" s="79">
        <v>0</v>
      </c>
      <c r="I1040" s="79">
        <v>15000</v>
      </c>
      <c r="K1040" s="122"/>
    </row>
    <row r="1041" spans="1:11" s="58" customFormat="1" ht="45">
      <c r="A1041" s="52" t="s">
        <v>265</v>
      </c>
      <c r="B1041" s="53" t="s">
        <v>266</v>
      </c>
      <c r="C1041" s="55" t="s">
        <v>2325</v>
      </c>
      <c r="D1041" s="54" t="s">
        <v>18</v>
      </c>
      <c r="E1041" s="52" t="s">
        <v>166</v>
      </c>
      <c r="F1041" s="59" t="s">
        <v>2326</v>
      </c>
      <c r="G1041" s="79">
        <v>9952.1200000000008</v>
      </c>
      <c r="H1041" s="79">
        <v>0</v>
      </c>
      <c r="I1041" s="79">
        <v>9952.1200000000008</v>
      </c>
      <c r="K1041" s="122"/>
    </row>
    <row r="1042" spans="1:11" s="58" customFormat="1" ht="75">
      <c r="A1042" s="52" t="s">
        <v>265</v>
      </c>
      <c r="B1042" s="53" t="s">
        <v>266</v>
      </c>
      <c r="C1042" s="55" t="s">
        <v>2327</v>
      </c>
      <c r="D1042" s="54" t="s">
        <v>18</v>
      </c>
      <c r="E1042" s="52" t="s">
        <v>166</v>
      </c>
      <c r="F1042" s="59" t="s">
        <v>2328</v>
      </c>
      <c r="G1042" s="79">
        <v>5447.4</v>
      </c>
      <c r="H1042" s="79">
        <v>0</v>
      </c>
      <c r="I1042" s="79">
        <v>5447.4</v>
      </c>
      <c r="K1042" s="122"/>
    </row>
    <row r="1043" spans="1:11" s="58" customFormat="1" ht="75">
      <c r="A1043" s="52" t="s">
        <v>265</v>
      </c>
      <c r="B1043" s="53" t="s">
        <v>266</v>
      </c>
      <c r="C1043" s="55" t="s">
        <v>2329</v>
      </c>
      <c r="D1043" s="54" t="s">
        <v>18</v>
      </c>
      <c r="E1043" s="52" t="s">
        <v>166</v>
      </c>
      <c r="F1043" s="59" t="s">
        <v>2330</v>
      </c>
      <c r="G1043" s="79">
        <v>2764.96</v>
      </c>
      <c r="H1043" s="79">
        <v>0</v>
      </c>
      <c r="I1043" s="79">
        <v>2764.96</v>
      </c>
      <c r="K1043" s="122"/>
    </row>
    <row r="1044" spans="1:11" s="58" customFormat="1" ht="45">
      <c r="A1044" s="52" t="s">
        <v>265</v>
      </c>
      <c r="B1044" s="53" t="s">
        <v>266</v>
      </c>
      <c r="C1044" s="55" t="s">
        <v>2331</v>
      </c>
      <c r="D1044" s="54" t="s">
        <v>18</v>
      </c>
      <c r="E1044" s="52" t="s">
        <v>166</v>
      </c>
      <c r="F1044" s="59" t="s">
        <v>2332</v>
      </c>
      <c r="G1044" s="79">
        <v>985</v>
      </c>
      <c r="H1044" s="79">
        <v>0</v>
      </c>
      <c r="I1044" s="79">
        <v>985</v>
      </c>
      <c r="K1044" s="122"/>
    </row>
    <row r="1045" spans="1:11" s="58" customFormat="1" ht="45">
      <c r="A1045" s="52" t="s">
        <v>265</v>
      </c>
      <c r="B1045" s="53" t="s">
        <v>266</v>
      </c>
      <c r="C1045" s="55" t="s">
        <v>2333</v>
      </c>
      <c r="D1045" s="54" t="s">
        <v>18</v>
      </c>
      <c r="E1045" s="52" t="s">
        <v>166</v>
      </c>
      <c r="F1045" s="59" t="s">
        <v>2334</v>
      </c>
      <c r="G1045" s="79">
        <v>268.45</v>
      </c>
      <c r="H1045" s="79">
        <v>0</v>
      </c>
      <c r="I1045" s="79">
        <v>268.45</v>
      </c>
      <c r="K1045" s="122"/>
    </row>
    <row r="1046" spans="1:11" s="58" customFormat="1" ht="45">
      <c r="A1046" s="52" t="s">
        <v>293</v>
      </c>
      <c r="B1046" s="53">
        <v>4986163000146</v>
      </c>
      <c r="C1046" s="55" t="s">
        <v>2335</v>
      </c>
      <c r="D1046" s="54" t="s">
        <v>18</v>
      </c>
      <c r="E1046" s="52" t="s">
        <v>166</v>
      </c>
      <c r="F1046" s="59" t="s">
        <v>2336</v>
      </c>
      <c r="G1046" s="79">
        <v>121794.68</v>
      </c>
      <c r="H1046" s="79">
        <v>0</v>
      </c>
      <c r="I1046" s="79">
        <v>121794.68</v>
      </c>
      <c r="K1046" s="122"/>
    </row>
    <row r="1047" spans="1:11" s="58" customFormat="1" ht="45">
      <c r="A1047" s="52" t="s">
        <v>293</v>
      </c>
      <c r="B1047" s="53">
        <v>4986163000146</v>
      </c>
      <c r="C1047" s="55" t="s">
        <v>2337</v>
      </c>
      <c r="D1047" s="54" t="s">
        <v>18</v>
      </c>
      <c r="E1047" s="52" t="s">
        <v>166</v>
      </c>
      <c r="F1047" s="59" t="s">
        <v>2338</v>
      </c>
      <c r="G1047" s="79">
        <v>5084.93</v>
      </c>
      <c r="H1047" s="79">
        <v>0</v>
      </c>
      <c r="I1047" s="79">
        <v>5084.93</v>
      </c>
      <c r="K1047" s="122"/>
    </row>
    <row r="1048" spans="1:11" s="58" customFormat="1" ht="60">
      <c r="A1048" s="52" t="s">
        <v>265</v>
      </c>
      <c r="B1048" s="53" t="s">
        <v>266</v>
      </c>
      <c r="C1048" s="55" t="s">
        <v>2339</v>
      </c>
      <c r="D1048" s="54" t="s">
        <v>18</v>
      </c>
      <c r="E1048" s="52" t="s">
        <v>166</v>
      </c>
      <c r="F1048" s="59" t="s">
        <v>2340</v>
      </c>
      <c r="G1048" s="79">
        <v>30000</v>
      </c>
      <c r="H1048" s="79">
        <v>0</v>
      </c>
      <c r="I1048" s="79">
        <v>30000</v>
      </c>
      <c r="K1048" s="122"/>
    </row>
    <row r="1049" spans="1:11" s="58" customFormat="1" ht="90">
      <c r="A1049" s="52" t="s">
        <v>1094</v>
      </c>
      <c r="B1049" s="53">
        <v>11699529000161</v>
      </c>
      <c r="C1049" s="55" t="s">
        <v>2341</v>
      </c>
      <c r="D1049" s="54" t="s">
        <v>13</v>
      </c>
      <c r="E1049" s="52" t="s">
        <v>14</v>
      </c>
      <c r="F1049" s="59" t="s">
        <v>2342</v>
      </c>
      <c r="G1049" s="79">
        <v>12920.4</v>
      </c>
      <c r="H1049" s="79">
        <v>12920.4</v>
      </c>
      <c r="I1049" s="79">
        <v>12920.4</v>
      </c>
      <c r="K1049" s="122"/>
    </row>
    <row r="1050" spans="1:11" s="58" customFormat="1" ht="75">
      <c r="A1050" s="52" t="s">
        <v>516</v>
      </c>
      <c r="B1050" s="53">
        <v>17693454420</v>
      </c>
      <c r="C1050" s="55" t="s">
        <v>2343</v>
      </c>
      <c r="D1050" s="54" t="s">
        <v>18</v>
      </c>
      <c r="E1050" s="52" t="s">
        <v>166</v>
      </c>
      <c r="F1050" s="59" t="s">
        <v>2344</v>
      </c>
      <c r="G1050" s="79">
        <v>1876.66</v>
      </c>
      <c r="H1050" s="79">
        <v>0</v>
      </c>
      <c r="I1050" s="79">
        <v>1876.66</v>
      </c>
      <c r="K1050" s="122"/>
    </row>
    <row r="1051" spans="1:11" s="58" customFormat="1" ht="75">
      <c r="A1051" s="52" t="s">
        <v>1290</v>
      </c>
      <c r="B1051" s="53">
        <v>43719996204</v>
      </c>
      <c r="C1051" s="55" t="s">
        <v>2345</v>
      </c>
      <c r="D1051" s="54" t="s">
        <v>18</v>
      </c>
      <c r="E1051" s="52" t="s">
        <v>166</v>
      </c>
      <c r="F1051" s="59" t="s">
        <v>2346</v>
      </c>
      <c r="G1051" s="79">
        <v>1782.83</v>
      </c>
      <c r="H1051" s="79">
        <v>0</v>
      </c>
      <c r="I1051" s="79">
        <v>0</v>
      </c>
      <c r="K1051" s="122"/>
    </row>
    <row r="1052" spans="1:11" s="58" customFormat="1" ht="90">
      <c r="A1052" s="52" t="s">
        <v>726</v>
      </c>
      <c r="B1052" s="53">
        <v>43854850204</v>
      </c>
      <c r="C1052" s="55" t="s">
        <v>2347</v>
      </c>
      <c r="D1052" s="54" t="s">
        <v>18</v>
      </c>
      <c r="E1052" s="52" t="s">
        <v>166</v>
      </c>
      <c r="F1052" s="59" t="s">
        <v>2348</v>
      </c>
      <c r="G1052" s="79">
        <v>1782.83</v>
      </c>
      <c r="H1052" s="79">
        <v>0</v>
      </c>
      <c r="I1052" s="79">
        <v>0</v>
      </c>
      <c r="K1052" s="122"/>
    </row>
    <row r="1053" spans="1:11" s="58" customFormat="1" ht="75">
      <c r="A1053" s="52" t="s">
        <v>468</v>
      </c>
      <c r="B1053" s="53">
        <v>23861690225</v>
      </c>
      <c r="C1053" s="55" t="s">
        <v>2349</v>
      </c>
      <c r="D1053" s="54" t="s">
        <v>18</v>
      </c>
      <c r="E1053" s="52" t="s">
        <v>166</v>
      </c>
      <c r="F1053" s="59" t="s">
        <v>2350</v>
      </c>
      <c r="G1053" s="79">
        <v>1782.83</v>
      </c>
      <c r="H1053" s="79">
        <v>0</v>
      </c>
      <c r="I1053" s="79">
        <v>1782.83</v>
      </c>
      <c r="K1053" s="122"/>
    </row>
    <row r="1054" spans="1:11" s="58" customFormat="1" ht="90">
      <c r="A1054" s="52" t="s">
        <v>516</v>
      </c>
      <c r="B1054" s="53">
        <v>17693454420</v>
      </c>
      <c r="C1054" s="55" t="s">
        <v>2351</v>
      </c>
      <c r="D1054" s="54" t="s">
        <v>18</v>
      </c>
      <c r="E1054" s="52" t="s">
        <v>166</v>
      </c>
      <c r="F1054" s="59" t="s">
        <v>2352</v>
      </c>
      <c r="G1054" s="79">
        <v>3667.37</v>
      </c>
      <c r="H1054" s="79">
        <v>0</v>
      </c>
      <c r="I1054" s="79">
        <v>3667.37</v>
      </c>
      <c r="K1054" s="122"/>
    </row>
    <row r="1055" spans="1:11" s="58" customFormat="1" ht="75">
      <c r="A1055" s="52" t="s">
        <v>408</v>
      </c>
      <c r="B1055" s="53">
        <v>23977817272</v>
      </c>
      <c r="C1055" s="55" t="s">
        <v>2353</v>
      </c>
      <c r="D1055" s="54" t="s">
        <v>18</v>
      </c>
      <c r="E1055" s="52" t="s">
        <v>166</v>
      </c>
      <c r="F1055" s="59" t="s">
        <v>2354</v>
      </c>
      <c r="G1055" s="79">
        <v>289.24</v>
      </c>
      <c r="H1055" s="79">
        <v>0</v>
      </c>
      <c r="I1055" s="79">
        <v>289.24</v>
      </c>
      <c r="K1055" s="122"/>
    </row>
    <row r="1056" spans="1:11" s="58" customFormat="1" ht="75">
      <c r="A1056" s="52" t="s">
        <v>1385</v>
      </c>
      <c r="B1056" s="53">
        <v>65030320210</v>
      </c>
      <c r="C1056" s="55" t="s">
        <v>2355</v>
      </c>
      <c r="D1056" s="54" t="s">
        <v>18</v>
      </c>
      <c r="E1056" s="52" t="s">
        <v>166</v>
      </c>
      <c r="F1056" s="59" t="s">
        <v>2356</v>
      </c>
      <c r="G1056" s="79">
        <v>289.23</v>
      </c>
      <c r="H1056" s="79">
        <v>0</v>
      </c>
      <c r="I1056" s="79">
        <v>289.23</v>
      </c>
      <c r="K1056" s="122"/>
    </row>
    <row r="1057" spans="1:11" s="58" customFormat="1" ht="75">
      <c r="A1057" s="52" t="s">
        <v>1656</v>
      </c>
      <c r="B1057" s="53">
        <v>33392072168</v>
      </c>
      <c r="C1057" s="55" t="s">
        <v>2357</v>
      </c>
      <c r="D1057" s="54" t="s">
        <v>18</v>
      </c>
      <c r="E1057" s="52" t="s">
        <v>166</v>
      </c>
      <c r="F1057" s="59" t="s">
        <v>2358</v>
      </c>
      <c r="G1057" s="79">
        <v>1500</v>
      </c>
      <c r="H1057" s="79">
        <v>0</v>
      </c>
      <c r="I1057" s="79">
        <v>1500</v>
      </c>
      <c r="K1057" s="122"/>
    </row>
    <row r="1058" spans="1:11" s="58" customFormat="1" ht="75">
      <c r="A1058" s="52" t="s">
        <v>1656</v>
      </c>
      <c r="B1058" s="53">
        <v>33392072168</v>
      </c>
      <c r="C1058" s="55" t="s">
        <v>2357</v>
      </c>
      <c r="D1058" s="54" t="s">
        <v>18</v>
      </c>
      <c r="E1058" s="52" t="s">
        <v>166</v>
      </c>
      <c r="F1058" s="59" t="s">
        <v>2359</v>
      </c>
      <c r="G1058" s="79">
        <v>2000</v>
      </c>
      <c r="H1058" s="79">
        <v>0</v>
      </c>
      <c r="I1058" s="79">
        <v>2000</v>
      </c>
      <c r="K1058" s="122"/>
    </row>
    <row r="1059" spans="1:11" s="58" customFormat="1" ht="90">
      <c r="A1059" s="52" t="s">
        <v>1094</v>
      </c>
      <c r="B1059" s="53">
        <v>11699529000161</v>
      </c>
      <c r="C1059" s="55" t="s">
        <v>2360</v>
      </c>
      <c r="D1059" s="54" t="s">
        <v>13</v>
      </c>
      <c r="E1059" s="52" t="s">
        <v>14</v>
      </c>
      <c r="F1059" s="59" t="s">
        <v>2361</v>
      </c>
      <c r="G1059" s="79">
        <v>5024.6000000000004</v>
      </c>
      <c r="H1059" s="79">
        <v>0</v>
      </c>
      <c r="I1059" s="79">
        <v>5024.6000000000004</v>
      </c>
      <c r="K1059" s="122"/>
    </row>
    <row r="1060" spans="1:11" s="58" customFormat="1" ht="60">
      <c r="A1060" s="52" t="s">
        <v>430</v>
      </c>
      <c r="B1060" s="53">
        <v>7618522200</v>
      </c>
      <c r="C1060" s="55" t="s">
        <v>2362</v>
      </c>
      <c r="D1060" s="54" t="s">
        <v>18</v>
      </c>
      <c r="E1060" s="52" t="s">
        <v>166</v>
      </c>
      <c r="F1060" s="59" t="s">
        <v>2363</v>
      </c>
      <c r="G1060" s="79">
        <v>2753.59</v>
      </c>
      <c r="H1060" s="79">
        <v>0</v>
      </c>
      <c r="I1060" s="79">
        <v>2753.59</v>
      </c>
      <c r="K1060" s="122"/>
    </row>
    <row r="1061" spans="1:11" s="58" customFormat="1" ht="60">
      <c r="A1061" s="52" t="s">
        <v>417</v>
      </c>
      <c r="B1061" s="53">
        <v>68544650287</v>
      </c>
      <c r="C1061" s="55" t="s">
        <v>2364</v>
      </c>
      <c r="D1061" s="54" t="s">
        <v>18</v>
      </c>
      <c r="E1061" s="52" t="s">
        <v>166</v>
      </c>
      <c r="F1061" s="59" t="s">
        <v>2365</v>
      </c>
      <c r="G1061" s="79">
        <v>917.95</v>
      </c>
      <c r="H1061" s="79">
        <v>0</v>
      </c>
      <c r="I1061" s="79">
        <v>917.95</v>
      </c>
      <c r="K1061" s="122"/>
    </row>
    <row r="1062" spans="1:11" s="58" customFormat="1" ht="105">
      <c r="A1062" s="52" t="s">
        <v>186</v>
      </c>
      <c r="B1062" s="53">
        <v>82845322000104</v>
      </c>
      <c r="C1062" s="50" t="s">
        <v>2366</v>
      </c>
      <c r="D1062" s="54" t="s">
        <v>18</v>
      </c>
      <c r="E1062" s="52" t="s">
        <v>25</v>
      </c>
      <c r="F1062" s="59" t="s">
        <v>2367</v>
      </c>
      <c r="G1062" s="79">
        <v>548655.56000000006</v>
      </c>
      <c r="H1062" s="79">
        <v>0</v>
      </c>
      <c r="I1062" s="79">
        <v>0</v>
      </c>
      <c r="K1062" s="122"/>
    </row>
    <row r="1063" spans="1:11" s="58" customFormat="1" ht="105">
      <c r="A1063" s="52" t="s">
        <v>186</v>
      </c>
      <c r="B1063" s="53">
        <v>82845322000104</v>
      </c>
      <c r="C1063" s="50" t="s">
        <v>2368</v>
      </c>
      <c r="D1063" s="54" t="s">
        <v>18</v>
      </c>
      <c r="E1063" s="52" t="s">
        <v>25</v>
      </c>
      <c r="F1063" s="59" t="s">
        <v>2369</v>
      </c>
      <c r="G1063" s="79">
        <v>133079.82</v>
      </c>
      <c r="H1063" s="79">
        <v>0</v>
      </c>
      <c r="I1063" s="79">
        <v>0</v>
      </c>
      <c r="K1063" s="122"/>
    </row>
    <row r="1064" spans="1:11" s="58" customFormat="1" ht="60">
      <c r="A1064" s="52" t="s">
        <v>2370</v>
      </c>
      <c r="B1064" s="53">
        <v>86598724104</v>
      </c>
      <c r="C1064" s="55" t="s">
        <v>2371</v>
      </c>
      <c r="D1064" s="54" t="s">
        <v>18</v>
      </c>
      <c r="E1064" s="52" t="s">
        <v>166</v>
      </c>
      <c r="F1064" s="59" t="s">
        <v>2372</v>
      </c>
      <c r="G1064" s="79">
        <v>1946.5</v>
      </c>
      <c r="H1064" s="79">
        <v>0</v>
      </c>
      <c r="I1064" s="79">
        <v>1946.5</v>
      </c>
      <c r="K1064" s="122"/>
    </row>
    <row r="1065" spans="1:11" s="58" customFormat="1" ht="60">
      <c r="A1065" s="52" t="s">
        <v>2370</v>
      </c>
      <c r="B1065" s="53">
        <v>86598724104</v>
      </c>
      <c r="C1065" s="55" t="s">
        <v>2373</v>
      </c>
      <c r="D1065" s="54" t="s">
        <v>18</v>
      </c>
      <c r="E1065" s="52" t="s">
        <v>166</v>
      </c>
      <c r="F1065" s="59" t="s">
        <v>2374</v>
      </c>
      <c r="G1065" s="79">
        <v>1090</v>
      </c>
      <c r="H1065" s="79">
        <v>0</v>
      </c>
      <c r="I1065" s="79">
        <v>1090</v>
      </c>
      <c r="K1065" s="122"/>
    </row>
    <row r="1066" spans="1:11" s="58" customFormat="1" ht="75">
      <c r="A1066" s="52" t="s">
        <v>2375</v>
      </c>
      <c r="B1066" s="53">
        <v>40002523000191</v>
      </c>
      <c r="C1066" s="55" t="s">
        <v>2376</v>
      </c>
      <c r="D1066" s="54" t="s">
        <v>13</v>
      </c>
      <c r="E1066" s="52" t="s">
        <v>19</v>
      </c>
      <c r="F1066" s="59" t="s">
        <v>2377</v>
      </c>
      <c r="G1066" s="79">
        <v>8695.98</v>
      </c>
      <c r="H1066" s="79">
        <v>0</v>
      </c>
      <c r="I1066" s="79">
        <v>8695.98</v>
      </c>
      <c r="K1066" s="122"/>
    </row>
    <row r="1067" spans="1:11" s="58" customFormat="1" ht="90">
      <c r="A1067" s="52" t="s">
        <v>2378</v>
      </c>
      <c r="B1067" s="53">
        <v>11040644000120</v>
      </c>
      <c r="C1067" s="55" t="s">
        <v>2379</v>
      </c>
      <c r="D1067" s="54" t="s">
        <v>13</v>
      </c>
      <c r="E1067" s="52" t="s">
        <v>14</v>
      </c>
      <c r="F1067" s="59" t="s">
        <v>2380</v>
      </c>
      <c r="G1067" s="79">
        <v>752</v>
      </c>
      <c r="H1067" s="79">
        <v>0</v>
      </c>
      <c r="I1067" s="79">
        <v>0</v>
      </c>
      <c r="K1067" s="122"/>
    </row>
    <row r="1068" spans="1:11" s="58" customFormat="1" ht="60">
      <c r="A1068" s="52" t="s">
        <v>253</v>
      </c>
      <c r="B1068" s="53">
        <v>27985750000116</v>
      </c>
      <c r="C1068" s="55" t="s">
        <v>2381</v>
      </c>
      <c r="D1068" s="54" t="s">
        <v>13</v>
      </c>
      <c r="E1068" s="52" t="s">
        <v>14</v>
      </c>
      <c r="F1068" s="59" t="s">
        <v>2382</v>
      </c>
      <c r="G1068" s="79">
        <v>1849</v>
      </c>
      <c r="H1068" s="79">
        <v>0</v>
      </c>
      <c r="I1068" s="79">
        <v>1849</v>
      </c>
      <c r="K1068" s="122"/>
    </row>
    <row r="1069" spans="1:11" s="58" customFormat="1" ht="75">
      <c r="A1069" s="52" t="s">
        <v>2383</v>
      </c>
      <c r="B1069" s="53">
        <v>60746948000112</v>
      </c>
      <c r="C1069" s="55" t="s">
        <v>2384</v>
      </c>
      <c r="D1069" s="54" t="s">
        <v>18</v>
      </c>
      <c r="E1069" s="52" t="s">
        <v>166</v>
      </c>
      <c r="F1069" s="59" t="s">
        <v>2385</v>
      </c>
      <c r="G1069" s="79">
        <v>62.4</v>
      </c>
      <c r="H1069" s="79">
        <v>0</v>
      </c>
      <c r="I1069" s="79">
        <v>62.4</v>
      </c>
      <c r="K1069" s="122"/>
    </row>
    <row r="1070" spans="1:11" s="58" customFormat="1" ht="90">
      <c r="A1070" s="52" t="s">
        <v>2386</v>
      </c>
      <c r="B1070" s="53">
        <v>2437839000117</v>
      </c>
      <c r="C1070" s="55" t="s">
        <v>2387</v>
      </c>
      <c r="D1070" s="54" t="s">
        <v>13</v>
      </c>
      <c r="E1070" s="52" t="s">
        <v>14</v>
      </c>
      <c r="F1070" s="59" t="s">
        <v>2388</v>
      </c>
      <c r="G1070" s="79">
        <v>4950</v>
      </c>
      <c r="H1070" s="79">
        <v>4950</v>
      </c>
      <c r="I1070" s="79">
        <v>4950</v>
      </c>
      <c r="K1070" s="122"/>
    </row>
    <row r="1071" spans="1:11" s="58" customFormat="1" ht="90">
      <c r="A1071" s="52" t="s">
        <v>2389</v>
      </c>
      <c r="B1071" s="53">
        <v>32674351000174</v>
      </c>
      <c r="C1071" s="55" t="s">
        <v>2387</v>
      </c>
      <c r="D1071" s="54" t="s">
        <v>13</v>
      </c>
      <c r="E1071" s="52" t="s">
        <v>14</v>
      </c>
      <c r="F1071" s="59" t="s">
        <v>2390</v>
      </c>
      <c r="G1071" s="79">
        <v>26805</v>
      </c>
      <c r="H1071" s="79">
        <v>0</v>
      </c>
      <c r="I1071" s="79">
        <v>0</v>
      </c>
      <c r="K1071" s="122"/>
    </row>
    <row r="1072" spans="1:11" s="58" customFormat="1" ht="90">
      <c r="A1072" s="52" t="s">
        <v>2391</v>
      </c>
      <c r="B1072" s="53">
        <v>9233047000170</v>
      </c>
      <c r="C1072" s="55" t="s">
        <v>2387</v>
      </c>
      <c r="D1072" s="54" t="s">
        <v>13</v>
      </c>
      <c r="E1072" s="52" t="s">
        <v>14</v>
      </c>
      <c r="F1072" s="59" t="s">
        <v>2392</v>
      </c>
      <c r="G1072" s="79">
        <v>63175</v>
      </c>
      <c r="H1072" s="79">
        <v>24380</v>
      </c>
      <c r="I1072" s="79">
        <v>24380</v>
      </c>
      <c r="K1072" s="122"/>
    </row>
    <row r="1073" spans="1:11" s="58" customFormat="1" ht="90">
      <c r="A1073" s="52" t="s">
        <v>2393</v>
      </c>
      <c r="B1073" s="53">
        <v>8820802000150</v>
      </c>
      <c r="C1073" s="55" t="s">
        <v>2387</v>
      </c>
      <c r="D1073" s="54" t="s">
        <v>13</v>
      </c>
      <c r="E1073" s="52" t="s">
        <v>14</v>
      </c>
      <c r="F1073" s="59" t="s">
        <v>2394</v>
      </c>
      <c r="G1073" s="79">
        <v>5107.1000000000004</v>
      </c>
      <c r="H1073" s="79">
        <v>5107.1000000000004</v>
      </c>
      <c r="I1073" s="79">
        <v>5107.1000000000004</v>
      </c>
      <c r="K1073" s="122"/>
    </row>
    <row r="1074" spans="1:11" s="58" customFormat="1" ht="60">
      <c r="A1074" s="52" t="s">
        <v>700</v>
      </c>
      <c r="B1074" s="53" t="s">
        <v>701</v>
      </c>
      <c r="C1074" s="55" t="s">
        <v>2395</v>
      </c>
      <c r="D1074" s="54" t="s">
        <v>18</v>
      </c>
      <c r="E1074" s="52" t="s">
        <v>166</v>
      </c>
      <c r="F1074" s="59" t="s">
        <v>2396</v>
      </c>
      <c r="G1074" s="79">
        <v>473894.74</v>
      </c>
      <c r="H1074" s="79">
        <v>0</v>
      </c>
      <c r="I1074" s="79">
        <v>473894.74</v>
      </c>
      <c r="K1074" s="122"/>
    </row>
    <row r="1075" spans="1:11" s="58" customFormat="1" ht="60">
      <c r="A1075" s="52" t="s">
        <v>700</v>
      </c>
      <c r="B1075" s="53" t="s">
        <v>701</v>
      </c>
      <c r="C1075" s="55" t="s">
        <v>2397</v>
      </c>
      <c r="D1075" s="54" t="s">
        <v>18</v>
      </c>
      <c r="E1075" s="52" t="s">
        <v>166</v>
      </c>
      <c r="F1075" s="59" t="s">
        <v>2398</v>
      </c>
      <c r="G1075" s="79">
        <v>227494</v>
      </c>
      <c r="H1075" s="79">
        <v>0</v>
      </c>
      <c r="I1075" s="79">
        <v>227111.43</v>
      </c>
      <c r="K1075" s="122"/>
    </row>
    <row r="1076" spans="1:11" s="58" customFormat="1" ht="75">
      <c r="A1076" s="52" t="s">
        <v>1094</v>
      </c>
      <c r="B1076" s="53">
        <v>11699529000161</v>
      </c>
      <c r="C1076" s="55" t="s">
        <v>2399</v>
      </c>
      <c r="D1076" s="54" t="s">
        <v>13</v>
      </c>
      <c r="E1076" s="52" t="s">
        <v>14</v>
      </c>
      <c r="F1076" s="59" t="s">
        <v>2400</v>
      </c>
      <c r="G1076" s="79">
        <v>4014</v>
      </c>
      <c r="H1076" s="79">
        <v>0</v>
      </c>
      <c r="I1076" s="79">
        <v>4014</v>
      </c>
      <c r="K1076" s="122"/>
    </row>
    <row r="1077" spans="1:11" s="58" customFormat="1" ht="90">
      <c r="A1077" s="52" t="s">
        <v>1637</v>
      </c>
      <c r="B1077" s="53">
        <v>27816603000112</v>
      </c>
      <c r="C1077" s="55" t="s">
        <v>2401</v>
      </c>
      <c r="D1077" s="54" t="s">
        <v>13</v>
      </c>
      <c r="E1077" s="52" t="s">
        <v>14</v>
      </c>
      <c r="F1077" s="59" t="s">
        <v>2402</v>
      </c>
      <c r="G1077" s="79">
        <v>26084.29</v>
      </c>
      <c r="H1077" s="79">
        <v>0</v>
      </c>
      <c r="I1077" s="79">
        <v>26084.29</v>
      </c>
      <c r="K1077" s="122"/>
    </row>
    <row r="1078" spans="1:11" s="58" customFormat="1" ht="90">
      <c r="A1078" s="52" t="s">
        <v>2403</v>
      </c>
      <c r="B1078" s="53">
        <v>11355397000150</v>
      </c>
      <c r="C1078" s="55" t="s">
        <v>2387</v>
      </c>
      <c r="D1078" s="54" t="s">
        <v>13</v>
      </c>
      <c r="E1078" s="52" t="s">
        <v>14</v>
      </c>
      <c r="F1078" s="59" t="s">
        <v>2404</v>
      </c>
      <c r="G1078" s="79">
        <v>6250</v>
      </c>
      <c r="H1078" s="79">
        <v>6250</v>
      </c>
      <c r="I1078" s="79">
        <v>6250</v>
      </c>
      <c r="K1078" s="122"/>
    </row>
    <row r="1079" spans="1:11" s="58" customFormat="1" ht="60">
      <c r="A1079" s="52" t="s">
        <v>265</v>
      </c>
      <c r="B1079" s="53" t="s">
        <v>266</v>
      </c>
      <c r="C1079" s="55" t="s">
        <v>2405</v>
      </c>
      <c r="D1079" s="54" t="s">
        <v>18</v>
      </c>
      <c r="E1079" s="52" t="s">
        <v>166</v>
      </c>
      <c r="F1079" s="59" t="s">
        <v>2406</v>
      </c>
      <c r="G1079" s="79">
        <v>2154140.6800000002</v>
      </c>
      <c r="H1079" s="79">
        <v>0</v>
      </c>
      <c r="I1079" s="79">
        <v>2154140.6800000002</v>
      </c>
      <c r="K1079" s="122"/>
    </row>
    <row r="1080" spans="1:11" s="58" customFormat="1" ht="45">
      <c r="A1080" s="52" t="s">
        <v>265</v>
      </c>
      <c r="B1080" s="53" t="s">
        <v>266</v>
      </c>
      <c r="C1080" s="55" t="s">
        <v>2407</v>
      </c>
      <c r="D1080" s="54" t="s">
        <v>18</v>
      </c>
      <c r="E1080" s="52" t="s">
        <v>166</v>
      </c>
      <c r="F1080" s="59" t="s">
        <v>2408</v>
      </c>
      <c r="G1080" s="79">
        <v>11948.4</v>
      </c>
      <c r="H1080" s="79">
        <v>0</v>
      </c>
      <c r="I1080" s="79">
        <v>11948.4</v>
      </c>
      <c r="K1080" s="122"/>
    </row>
    <row r="1081" spans="1:11" s="58" customFormat="1" ht="60">
      <c r="A1081" s="52" t="s">
        <v>265</v>
      </c>
      <c r="B1081" s="53" t="s">
        <v>266</v>
      </c>
      <c r="C1081" s="55" t="s">
        <v>2409</v>
      </c>
      <c r="D1081" s="54" t="s">
        <v>18</v>
      </c>
      <c r="E1081" s="52" t="s">
        <v>166</v>
      </c>
      <c r="F1081" s="59" t="s">
        <v>2410</v>
      </c>
      <c r="G1081" s="79">
        <v>1502.65</v>
      </c>
      <c r="H1081" s="79">
        <v>0</v>
      </c>
      <c r="I1081" s="79">
        <v>1502.65</v>
      </c>
      <c r="K1081" s="122"/>
    </row>
    <row r="1082" spans="1:11" s="58" customFormat="1" ht="45">
      <c r="A1082" s="52" t="s">
        <v>265</v>
      </c>
      <c r="B1082" s="53" t="s">
        <v>266</v>
      </c>
      <c r="C1082" s="55" t="s">
        <v>2411</v>
      </c>
      <c r="D1082" s="54" t="s">
        <v>18</v>
      </c>
      <c r="E1082" s="52" t="s">
        <v>166</v>
      </c>
      <c r="F1082" s="59" t="s">
        <v>2412</v>
      </c>
      <c r="G1082" s="79">
        <v>1260.53</v>
      </c>
      <c r="H1082" s="79">
        <v>0</v>
      </c>
      <c r="I1082" s="79">
        <v>1260.53</v>
      </c>
      <c r="K1082" s="122"/>
    </row>
    <row r="1083" spans="1:11" s="58" customFormat="1" ht="45">
      <c r="A1083" s="52" t="s">
        <v>336</v>
      </c>
      <c r="B1083" s="53">
        <v>29979036001031</v>
      </c>
      <c r="C1083" s="55" t="s">
        <v>2413</v>
      </c>
      <c r="D1083" s="54" t="s">
        <v>18</v>
      </c>
      <c r="E1083" s="52" t="s">
        <v>166</v>
      </c>
      <c r="F1083" s="59" t="s">
        <v>2414</v>
      </c>
      <c r="G1083" s="79">
        <v>161.21</v>
      </c>
      <c r="H1083" s="79">
        <v>0</v>
      </c>
      <c r="I1083" s="79">
        <v>161.21</v>
      </c>
      <c r="K1083" s="122"/>
    </row>
    <row r="1084" spans="1:11" s="58" customFormat="1" ht="90">
      <c r="A1084" s="52" t="s">
        <v>191</v>
      </c>
      <c r="B1084" s="53">
        <v>2558157000162</v>
      </c>
      <c r="C1084" s="55" t="s">
        <v>2415</v>
      </c>
      <c r="D1084" s="54" t="s">
        <v>18</v>
      </c>
      <c r="E1084" s="52" t="s">
        <v>166</v>
      </c>
      <c r="F1084" s="59" t="s">
        <v>2416</v>
      </c>
      <c r="G1084" s="79">
        <v>55610.6</v>
      </c>
      <c r="H1084" s="79">
        <v>0</v>
      </c>
      <c r="I1084" s="79">
        <v>0</v>
      </c>
      <c r="K1084" s="122"/>
    </row>
    <row r="1085" spans="1:11" s="58" customFormat="1" ht="75">
      <c r="A1085" s="52" t="s">
        <v>1094</v>
      </c>
      <c r="B1085" s="53">
        <v>11699529000161</v>
      </c>
      <c r="C1085" s="55" t="s">
        <v>2417</v>
      </c>
      <c r="D1085" s="54" t="s">
        <v>13</v>
      </c>
      <c r="E1085" s="52" t="s">
        <v>14</v>
      </c>
      <c r="F1085" s="59" t="s">
        <v>2418</v>
      </c>
      <c r="G1085" s="79">
        <v>35868</v>
      </c>
      <c r="H1085" s="79">
        <v>0</v>
      </c>
      <c r="I1085" s="79">
        <v>35868</v>
      </c>
      <c r="K1085" s="122"/>
    </row>
    <row r="1086" spans="1:11" s="58" customFormat="1" ht="75">
      <c r="A1086" s="52" t="s">
        <v>516</v>
      </c>
      <c r="B1086" s="53">
        <v>17693454420</v>
      </c>
      <c r="C1086" s="55" t="s">
        <v>2419</v>
      </c>
      <c r="D1086" s="54" t="s">
        <v>18</v>
      </c>
      <c r="E1086" s="52" t="s">
        <v>166</v>
      </c>
      <c r="F1086" s="118" t="s">
        <v>2420</v>
      </c>
      <c r="G1086" s="79">
        <v>8800</v>
      </c>
      <c r="H1086" s="79">
        <v>0</v>
      </c>
      <c r="I1086" s="79">
        <v>8800</v>
      </c>
      <c r="K1086" s="122"/>
    </row>
    <row r="1087" spans="1:11" s="58" customFormat="1" ht="75">
      <c r="A1087" s="52" t="s">
        <v>516</v>
      </c>
      <c r="B1087" s="53">
        <v>17693454420</v>
      </c>
      <c r="C1087" s="55" t="s">
        <v>2419</v>
      </c>
      <c r="D1087" s="54" t="s">
        <v>18</v>
      </c>
      <c r="E1087" s="52" t="s">
        <v>166</v>
      </c>
      <c r="F1087" s="118" t="s">
        <v>2421</v>
      </c>
      <c r="G1087" s="79">
        <v>8800</v>
      </c>
      <c r="H1087" s="79">
        <v>0</v>
      </c>
      <c r="I1087" s="79">
        <v>8800</v>
      </c>
      <c r="K1087" s="122"/>
    </row>
    <row r="1088" spans="1:11" s="58" customFormat="1" ht="90">
      <c r="A1088" s="52" t="s">
        <v>1057</v>
      </c>
      <c r="B1088" s="53">
        <v>68450249287</v>
      </c>
      <c r="C1088" s="55" t="s">
        <v>2422</v>
      </c>
      <c r="D1088" s="54" t="s">
        <v>18</v>
      </c>
      <c r="E1088" s="52" t="s">
        <v>166</v>
      </c>
      <c r="F1088" s="118" t="s">
        <v>2423</v>
      </c>
      <c r="G1088" s="79">
        <v>611.97</v>
      </c>
      <c r="H1088" s="79">
        <v>0</v>
      </c>
      <c r="I1088" s="79">
        <v>611.97</v>
      </c>
      <c r="K1088" s="122"/>
    </row>
    <row r="1089" spans="1:11" s="58" customFormat="1" ht="90">
      <c r="A1089" s="52" t="s">
        <v>164</v>
      </c>
      <c r="B1089" s="53">
        <v>41815610204</v>
      </c>
      <c r="C1089" s="55" t="s">
        <v>2424</v>
      </c>
      <c r="D1089" s="54" t="s">
        <v>18</v>
      </c>
      <c r="E1089" s="52" t="s">
        <v>166</v>
      </c>
      <c r="F1089" s="118" t="s">
        <v>2425</v>
      </c>
      <c r="G1089" s="79">
        <v>917.97</v>
      </c>
      <c r="H1089" s="79">
        <v>0</v>
      </c>
      <c r="I1089" s="79">
        <v>917.97</v>
      </c>
      <c r="K1089" s="122"/>
    </row>
    <row r="1090" spans="1:11" s="58" customFormat="1" ht="90">
      <c r="A1090" s="52" t="s">
        <v>171</v>
      </c>
      <c r="B1090" s="53">
        <v>43903290220</v>
      </c>
      <c r="C1090" s="55" t="s">
        <v>2424</v>
      </c>
      <c r="D1090" s="54" t="s">
        <v>18</v>
      </c>
      <c r="E1090" s="52" t="s">
        <v>166</v>
      </c>
      <c r="F1090" s="118" t="s">
        <v>2426</v>
      </c>
      <c r="G1090" s="79">
        <v>917.95</v>
      </c>
      <c r="H1090" s="79">
        <v>0</v>
      </c>
      <c r="I1090" s="79">
        <v>917.95</v>
      </c>
      <c r="K1090" s="122"/>
    </row>
    <row r="1091" spans="1:11" s="58" customFormat="1" ht="90">
      <c r="A1091" s="52" t="s">
        <v>211</v>
      </c>
      <c r="B1091" s="53">
        <v>96273119287</v>
      </c>
      <c r="C1091" s="55" t="s">
        <v>2424</v>
      </c>
      <c r="D1091" s="54" t="s">
        <v>18</v>
      </c>
      <c r="E1091" s="52" t="s">
        <v>166</v>
      </c>
      <c r="F1091" s="118" t="s">
        <v>2427</v>
      </c>
      <c r="G1091" s="79">
        <v>917.95</v>
      </c>
      <c r="H1091" s="79">
        <v>0</v>
      </c>
      <c r="I1091" s="79">
        <v>917.95</v>
      </c>
      <c r="K1091" s="122"/>
    </row>
    <row r="1092" spans="1:11" s="58" customFormat="1" ht="60">
      <c r="A1092" s="52" t="s">
        <v>1751</v>
      </c>
      <c r="B1092" s="53">
        <v>375937064</v>
      </c>
      <c r="C1092" s="55" t="s">
        <v>2428</v>
      </c>
      <c r="D1092" s="54" t="s">
        <v>18</v>
      </c>
      <c r="E1092" s="52" t="s">
        <v>166</v>
      </c>
      <c r="F1092" s="118" t="s">
        <v>2429</v>
      </c>
      <c r="G1092" s="79">
        <v>8800</v>
      </c>
      <c r="H1092" s="79">
        <v>0</v>
      </c>
      <c r="I1092" s="79">
        <v>8800</v>
      </c>
      <c r="K1092" s="122"/>
    </row>
    <row r="1093" spans="1:11" s="58" customFormat="1" ht="75">
      <c r="A1093" s="52" t="s">
        <v>752</v>
      </c>
      <c r="B1093" s="53">
        <v>87584220134</v>
      </c>
      <c r="C1093" s="55" t="s">
        <v>2430</v>
      </c>
      <c r="D1093" s="54" t="s">
        <v>18</v>
      </c>
      <c r="E1093" s="52" t="s">
        <v>166</v>
      </c>
      <c r="F1093" s="118" t="s">
        <v>2431</v>
      </c>
      <c r="G1093" s="79">
        <v>3484</v>
      </c>
      <c r="H1093" s="79">
        <v>0</v>
      </c>
      <c r="I1093" s="79">
        <v>3484</v>
      </c>
      <c r="K1093" s="122"/>
    </row>
    <row r="1094" spans="1:11" s="58" customFormat="1" ht="90">
      <c r="A1094" s="52" t="s">
        <v>480</v>
      </c>
      <c r="B1094" s="53">
        <v>75263700210</v>
      </c>
      <c r="C1094" s="55" t="s">
        <v>2432</v>
      </c>
      <c r="D1094" s="54" t="s">
        <v>18</v>
      </c>
      <c r="E1094" s="52" t="s">
        <v>166</v>
      </c>
      <c r="F1094" s="118" t="s">
        <v>2433</v>
      </c>
      <c r="G1094" s="79">
        <v>917.95</v>
      </c>
      <c r="H1094" s="79">
        <v>0</v>
      </c>
      <c r="I1094" s="79">
        <v>917.95</v>
      </c>
      <c r="K1094" s="122"/>
    </row>
    <row r="1095" spans="1:11" s="58" customFormat="1" ht="60">
      <c r="A1095" s="52" t="s">
        <v>480</v>
      </c>
      <c r="B1095" s="53">
        <v>75263700210</v>
      </c>
      <c r="C1095" s="55" t="s">
        <v>2434</v>
      </c>
      <c r="D1095" s="54" t="s">
        <v>18</v>
      </c>
      <c r="E1095" s="52" t="s">
        <v>166</v>
      </c>
      <c r="F1095" s="118" t="s">
        <v>2435</v>
      </c>
      <c r="G1095" s="79">
        <v>917.95</v>
      </c>
      <c r="H1095" s="79">
        <v>0</v>
      </c>
      <c r="I1095" s="79">
        <v>917.95</v>
      </c>
      <c r="K1095" s="122"/>
    </row>
    <row r="1096" spans="1:11" s="58" customFormat="1" ht="90">
      <c r="A1096" s="52" t="s">
        <v>2176</v>
      </c>
      <c r="B1096" s="53">
        <v>59818808215</v>
      </c>
      <c r="C1096" s="55" t="s">
        <v>2436</v>
      </c>
      <c r="D1096" s="54" t="s">
        <v>18</v>
      </c>
      <c r="E1096" s="52" t="s">
        <v>166</v>
      </c>
      <c r="F1096" s="118" t="s">
        <v>2437</v>
      </c>
      <c r="G1096" s="79">
        <v>917.95</v>
      </c>
      <c r="H1096" s="79">
        <v>0</v>
      </c>
      <c r="I1096" s="79">
        <v>917.95</v>
      </c>
      <c r="K1096" s="122"/>
    </row>
    <row r="1097" spans="1:11" s="58" customFormat="1" ht="60">
      <c r="A1097" s="52" t="s">
        <v>488</v>
      </c>
      <c r="B1097" s="53">
        <v>69920150282</v>
      </c>
      <c r="C1097" s="55" t="s">
        <v>2438</v>
      </c>
      <c r="D1097" s="54" t="s">
        <v>18</v>
      </c>
      <c r="E1097" s="52" t="s">
        <v>166</v>
      </c>
      <c r="F1097" s="118" t="s">
        <v>2439</v>
      </c>
      <c r="G1097" s="79">
        <v>917.95</v>
      </c>
      <c r="H1097" s="79">
        <v>0</v>
      </c>
      <c r="I1097" s="79">
        <v>917.95</v>
      </c>
      <c r="K1097" s="122"/>
    </row>
    <row r="1098" spans="1:11" s="58" customFormat="1" ht="90">
      <c r="A1098" s="52" t="s">
        <v>752</v>
      </c>
      <c r="B1098" s="53">
        <v>87584220134</v>
      </c>
      <c r="C1098" s="55" t="s">
        <v>2440</v>
      </c>
      <c r="D1098" s="54" t="s">
        <v>18</v>
      </c>
      <c r="E1098" s="52" t="s">
        <v>166</v>
      </c>
      <c r="F1098" s="118" t="s">
        <v>2441</v>
      </c>
      <c r="G1098" s="79">
        <v>2090.4</v>
      </c>
      <c r="H1098" s="79">
        <v>0</v>
      </c>
      <c r="I1098" s="79">
        <v>2090.4</v>
      </c>
      <c r="K1098" s="122"/>
    </row>
    <row r="1099" spans="1:11" s="58" customFormat="1" ht="90">
      <c r="A1099" s="52" t="s">
        <v>2442</v>
      </c>
      <c r="B1099" s="53">
        <v>59981784249</v>
      </c>
      <c r="C1099" s="55" t="s">
        <v>2443</v>
      </c>
      <c r="D1099" s="54" t="s">
        <v>18</v>
      </c>
      <c r="E1099" s="52" t="s">
        <v>166</v>
      </c>
      <c r="F1099" s="118" t="s">
        <v>2444</v>
      </c>
      <c r="G1099" s="79">
        <v>2987.1</v>
      </c>
      <c r="H1099" s="79">
        <v>0</v>
      </c>
      <c r="I1099" s="79">
        <v>2987.1</v>
      </c>
      <c r="K1099" s="122"/>
    </row>
    <row r="1100" spans="1:11" s="58" customFormat="1" ht="90">
      <c r="A1100" s="52" t="s">
        <v>2445</v>
      </c>
      <c r="B1100" s="53">
        <v>3438341204</v>
      </c>
      <c r="C1100" s="55" t="s">
        <v>2446</v>
      </c>
      <c r="D1100" s="54" t="s">
        <v>18</v>
      </c>
      <c r="E1100" s="52" t="s">
        <v>166</v>
      </c>
      <c r="F1100" s="118" t="s">
        <v>2447</v>
      </c>
      <c r="G1100" s="79">
        <v>3309.8</v>
      </c>
      <c r="H1100" s="79">
        <v>0</v>
      </c>
      <c r="I1100" s="79">
        <v>3309.8</v>
      </c>
      <c r="K1100" s="122"/>
    </row>
    <row r="1101" spans="1:11" s="58" customFormat="1" ht="90">
      <c r="A1101" s="52" t="s">
        <v>392</v>
      </c>
      <c r="B1101" s="53">
        <v>2722522209</v>
      </c>
      <c r="C1101" s="55" t="s">
        <v>2448</v>
      </c>
      <c r="D1101" s="54" t="s">
        <v>18</v>
      </c>
      <c r="E1101" s="52" t="s">
        <v>166</v>
      </c>
      <c r="F1101" s="118" t="s">
        <v>2449</v>
      </c>
      <c r="G1101" s="79">
        <v>1760.34</v>
      </c>
      <c r="H1101" s="79">
        <v>0</v>
      </c>
      <c r="I1101" s="79">
        <v>1760.34</v>
      </c>
      <c r="K1101" s="122"/>
    </row>
    <row r="1102" spans="1:11" s="58" customFormat="1" ht="75">
      <c r="A1102" s="52" t="s">
        <v>202</v>
      </c>
      <c r="B1102" s="53">
        <v>71575952220</v>
      </c>
      <c r="C1102" s="55" t="s">
        <v>2450</v>
      </c>
      <c r="D1102" s="54" t="s">
        <v>18</v>
      </c>
      <c r="E1102" s="52" t="s">
        <v>166</v>
      </c>
      <c r="F1102" s="118" t="s">
        <v>2451</v>
      </c>
      <c r="G1102" s="79">
        <v>305.98</v>
      </c>
      <c r="H1102" s="79">
        <v>0</v>
      </c>
      <c r="I1102" s="79">
        <v>305.98</v>
      </c>
      <c r="K1102" s="122"/>
    </row>
    <row r="1103" spans="1:11" s="58" customFormat="1" ht="75">
      <c r="A1103" s="52" t="s">
        <v>2452</v>
      </c>
      <c r="B1103" s="53">
        <v>74021842934</v>
      </c>
      <c r="C1103" s="55" t="s">
        <v>2453</v>
      </c>
      <c r="D1103" s="54" t="s">
        <v>18</v>
      </c>
      <c r="E1103" s="52" t="s">
        <v>166</v>
      </c>
      <c r="F1103" s="118" t="s">
        <v>2454</v>
      </c>
      <c r="G1103" s="79">
        <v>305.98</v>
      </c>
      <c r="H1103" s="79">
        <v>0</v>
      </c>
      <c r="I1103" s="79">
        <v>305.98</v>
      </c>
      <c r="K1103" s="122"/>
    </row>
    <row r="1104" spans="1:11" s="58" customFormat="1" ht="60">
      <c r="A1104" s="52" t="s">
        <v>420</v>
      </c>
      <c r="B1104" s="53">
        <v>265674743</v>
      </c>
      <c r="C1104" s="55" t="s">
        <v>2455</v>
      </c>
      <c r="D1104" s="54" t="s">
        <v>18</v>
      </c>
      <c r="E1104" s="52" t="s">
        <v>166</v>
      </c>
      <c r="F1104" s="118" t="s">
        <v>2456</v>
      </c>
      <c r="G1104" s="79">
        <v>8000</v>
      </c>
      <c r="H1104" s="79">
        <v>0</v>
      </c>
      <c r="I1104" s="79">
        <v>8000</v>
      </c>
      <c r="K1104" s="122"/>
    </row>
    <row r="1105" spans="1:11" s="58" customFormat="1" ht="135">
      <c r="A1105" s="52" t="s">
        <v>253</v>
      </c>
      <c r="B1105" s="53">
        <v>27985750000116</v>
      </c>
      <c r="C1105" s="55" t="s">
        <v>2457</v>
      </c>
      <c r="D1105" s="54" t="s">
        <v>18</v>
      </c>
      <c r="E1105" s="52" t="s">
        <v>166</v>
      </c>
      <c r="F1105" s="118" t="s">
        <v>2458</v>
      </c>
      <c r="G1105" s="79">
        <v>1500</v>
      </c>
      <c r="H1105" s="79">
        <v>0</v>
      </c>
      <c r="I1105" s="79">
        <v>1500</v>
      </c>
      <c r="K1105" s="122"/>
    </row>
    <row r="1106" spans="1:11" s="58" customFormat="1" ht="60">
      <c r="A1106" s="52" t="s">
        <v>420</v>
      </c>
      <c r="B1106" s="53">
        <v>265674743</v>
      </c>
      <c r="C1106" s="55" t="s">
        <v>2455</v>
      </c>
      <c r="D1106" s="54" t="s">
        <v>18</v>
      </c>
      <c r="E1106" s="52" t="s">
        <v>166</v>
      </c>
      <c r="F1106" s="118" t="s">
        <v>2459</v>
      </c>
      <c r="G1106" s="79">
        <v>8000</v>
      </c>
      <c r="H1106" s="79">
        <v>0</v>
      </c>
      <c r="I1106" s="79">
        <v>8000</v>
      </c>
      <c r="K1106" s="122"/>
    </row>
    <row r="1107" spans="1:11" s="58" customFormat="1" ht="45">
      <c r="A1107" s="52" t="s">
        <v>376</v>
      </c>
      <c r="B1107" s="53">
        <v>85485233287</v>
      </c>
      <c r="C1107" s="55" t="s">
        <v>2460</v>
      </c>
      <c r="D1107" s="54" t="s">
        <v>18</v>
      </c>
      <c r="E1107" s="52" t="s">
        <v>166</v>
      </c>
      <c r="F1107" s="118" t="s">
        <v>2461</v>
      </c>
      <c r="G1107" s="79">
        <v>305.99</v>
      </c>
      <c r="H1107" s="79">
        <v>0</v>
      </c>
      <c r="I1107" s="79">
        <v>305.99</v>
      </c>
      <c r="K1107" s="122"/>
    </row>
    <row r="1108" spans="1:11" s="58" customFormat="1" ht="45">
      <c r="A1108" s="52" t="s">
        <v>1751</v>
      </c>
      <c r="B1108" s="53">
        <v>375937064</v>
      </c>
      <c r="C1108" s="55" t="s">
        <v>2460</v>
      </c>
      <c r="D1108" s="54" t="s">
        <v>18</v>
      </c>
      <c r="E1108" s="52" t="s">
        <v>166</v>
      </c>
      <c r="F1108" s="118" t="s">
        <v>2462</v>
      </c>
      <c r="G1108" s="79">
        <v>305.99</v>
      </c>
      <c r="H1108" s="79">
        <v>0</v>
      </c>
      <c r="I1108" s="79">
        <v>305.99</v>
      </c>
      <c r="K1108" s="122"/>
    </row>
    <row r="1109" spans="1:11" s="58" customFormat="1" ht="45">
      <c r="A1109" s="52" t="s">
        <v>2463</v>
      </c>
      <c r="B1109" s="53">
        <v>60527099287</v>
      </c>
      <c r="C1109" s="55" t="s">
        <v>2460</v>
      </c>
      <c r="D1109" s="54" t="s">
        <v>18</v>
      </c>
      <c r="E1109" s="52" t="s">
        <v>166</v>
      </c>
      <c r="F1109" s="118" t="s">
        <v>2464</v>
      </c>
      <c r="G1109" s="79">
        <v>305.99</v>
      </c>
      <c r="H1109" s="79">
        <v>0</v>
      </c>
      <c r="I1109" s="79">
        <v>305.99</v>
      </c>
      <c r="K1109" s="122"/>
    </row>
    <row r="1110" spans="1:11" s="58" customFormat="1" ht="60">
      <c r="A1110" s="52" t="s">
        <v>674</v>
      </c>
      <c r="B1110" s="53">
        <v>63090740249</v>
      </c>
      <c r="C1110" s="55" t="s">
        <v>2465</v>
      </c>
      <c r="D1110" s="54" t="s">
        <v>18</v>
      </c>
      <c r="E1110" s="52" t="s">
        <v>166</v>
      </c>
      <c r="F1110" s="118" t="s">
        <v>2466</v>
      </c>
      <c r="G1110" s="79">
        <v>305.98</v>
      </c>
      <c r="H1110" s="79">
        <v>0</v>
      </c>
      <c r="I1110" s="79">
        <v>305.98</v>
      </c>
      <c r="K1110" s="122"/>
    </row>
    <row r="1111" spans="1:11" s="58" customFormat="1" ht="60">
      <c r="A1111" s="52" t="s">
        <v>376</v>
      </c>
      <c r="B1111" s="53">
        <v>85485233287</v>
      </c>
      <c r="C1111" s="55" t="s">
        <v>2467</v>
      </c>
      <c r="D1111" s="54" t="s">
        <v>18</v>
      </c>
      <c r="E1111" s="52" t="s">
        <v>166</v>
      </c>
      <c r="F1111" s="118" t="s">
        <v>2468</v>
      </c>
      <c r="G1111" s="79">
        <v>305.99</v>
      </c>
      <c r="H1111" s="79">
        <v>0</v>
      </c>
      <c r="I1111" s="79">
        <v>305.99</v>
      </c>
      <c r="K1111" s="122"/>
    </row>
    <row r="1112" spans="1:11" s="58" customFormat="1" ht="60">
      <c r="A1112" s="52" t="s">
        <v>1751</v>
      </c>
      <c r="B1112" s="53">
        <v>375937064</v>
      </c>
      <c r="C1112" s="55" t="s">
        <v>2467</v>
      </c>
      <c r="D1112" s="54" t="s">
        <v>18</v>
      </c>
      <c r="E1112" s="52" t="s">
        <v>166</v>
      </c>
      <c r="F1112" s="118" t="s">
        <v>2469</v>
      </c>
      <c r="G1112" s="79">
        <v>305.99</v>
      </c>
      <c r="H1112" s="79">
        <v>0</v>
      </c>
      <c r="I1112" s="79">
        <v>305.99</v>
      </c>
      <c r="K1112" s="122"/>
    </row>
    <row r="1113" spans="1:11" s="58" customFormat="1" ht="60">
      <c r="A1113" s="52" t="s">
        <v>2463</v>
      </c>
      <c r="B1113" s="53">
        <v>60527099287</v>
      </c>
      <c r="C1113" s="55" t="s">
        <v>2467</v>
      </c>
      <c r="D1113" s="54" t="s">
        <v>18</v>
      </c>
      <c r="E1113" s="52" t="s">
        <v>166</v>
      </c>
      <c r="F1113" s="118" t="s">
        <v>2470</v>
      </c>
      <c r="G1113" s="79">
        <v>305.99</v>
      </c>
      <c r="H1113" s="79">
        <v>0</v>
      </c>
      <c r="I1113" s="79">
        <v>305.99</v>
      </c>
      <c r="K1113" s="122"/>
    </row>
    <row r="1114" spans="1:11" s="58" customFormat="1" ht="60">
      <c r="A1114" s="52" t="s">
        <v>2471</v>
      </c>
      <c r="B1114" s="53">
        <v>14039672291</v>
      </c>
      <c r="C1114" s="55" t="s">
        <v>2467</v>
      </c>
      <c r="D1114" s="54" t="s">
        <v>18</v>
      </c>
      <c r="E1114" s="52" t="s">
        <v>166</v>
      </c>
      <c r="F1114" s="118" t="s">
        <v>2472</v>
      </c>
      <c r="G1114" s="79">
        <v>305.98</v>
      </c>
      <c r="H1114" s="79">
        <v>0</v>
      </c>
      <c r="I1114" s="79">
        <v>305.98</v>
      </c>
      <c r="K1114" s="122"/>
    </row>
    <row r="1115" spans="1:11" s="58" customFormat="1" ht="75">
      <c r="A1115" s="52" t="s">
        <v>674</v>
      </c>
      <c r="B1115" s="53">
        <v>63090740249</v>
      </c>
      <c r="C1115" s="55" t="s">
        <v>2473</v>
      </c>
      <c r="D1115" s="54" t="s">
        <v>18</v>
      </c>
      <c r="E1115" s="52" t="s">
        <v>166</v>
      </c>
      <c r="F1115" s="118" t="s">
        <v>2474</v>
      </c>
      <c r="G1115" s="79">
        <v>305.98</v>
      </c>
      <c r="H1115" s="79">
        <v>0</v>
      </c>
      <c r="I1115" s="79">
        <v>305.98</v>
      </c>
      <c r="K1115" s="122"/>
    </row>
    <row r="1116" spans="1:11" s="58" customFormat="1" ht="90">
      <c r="A1116" s="52" t="s">
        <v>65</v>
      </c>
      <c r="B1116" s="53">
        <v>2037069000115</v>
      </c>
      <c r="C1116" s="55" t="s">
        <v>2475</v>
      </c>
      <c r="D1116" s="54" t="s">
        <v>13</v>
      </c>
      <c r="E1116" s="52" t="s">
        <v>14</v>
      </c>
      <c r="F1116" s="118" t="s">
        <v>2476</v>
      </c>
      <c r="G1116" s="79">
        <v>42028.59</v>
      </c>
      <c r="H1116" s="79">
        <v>0</v>
      </c>
      <c r="I1116" s="79">
        <v>21298.25</v>
      </c>
      <c r="K1116" s="122"/>
    </row>
    <row r="1117" spans="1:11" s="58" customFormat="1" ht="45">
      <c r="A1117" s="52" t="s">
        <v>2477</v>
      </c>
      <c r="B1117" s="53">
        <v>87883807000106</v>
      </c>
      <c r="C1117" s="55" t="s">
        <v>2478</v>
      </c>
      <c r="D1117" s="54" t="s">
        <v>13</v>
      </c>
      <c r="E1117" s="52" t="s">
        <v>19</v>
      </c>
      <c r="F1117" s="118" t="s">
        <v>2479</v>
      </c>
      <c r="G1117" s="79">
        <v>2403</v>
      </c>
      <c r="H1117" s="79">
        <v>0</v>
      </c>
      <c r="I1117" s="79">
        <v>152.55000000000001</v>
      </c>
      <c r="K1117" s="122"/>
    </row>
    <row r="1118" spans="1:11" s="58" customFormat="1" ht="75">
      <c r="A1118" s="52" t="s">
        <v>1410</v>
      </c>
      <c r="B1118" s="53">
        <v>46844242000162</v>
      </c>
      <c r="C1118" s="55" t="s">
        <v>2480</v>
      </c>
      <c r="D1118" s="54" t="s">
        <v>13</v>
      </c>
      <c r="E1118" s="52" t="s">
        <v>19</v>
      </c>
      <c r="F1118" s="118" t="s">
        <v>2481</v>
      </c>
      <c r="G1118" s="79">
        <v>1194</v>
      </c>
      <c r="H1118" s="79">
        <v>1194</v>
      </c>
      <c r="I1118" s="79">
        <v>1194</v>
      </c>
      <c r="K1118" s="122"/>
    </row>
    <row r="1119" spans="1:11" s="58" customFormat="1" ht="60">
      <c r="A1119" s="52" t="s">
        <v>1094</v>
      </c>
      <c r="B1119" s="53">
        <v>11699529000161</v>
      </c>
      <c r="C1119" s="55" t="s">
        <v>2482</v>
      </c>
      <c r="D1119" s="54" t="s">
        <v>13</v>
      </c>
      <c r="E1119" s="52" t="s">
        <v>14</v>
      </c>
      <c r="F1119" s="118" t="s">
        <v>2483</v>
      </c>
      <c r="G1119" s="79">
        <v>38400</v>
      </c>
      <c r="H1119" s="79">
        <v>38400</v>
      </c>
      <c r="I1119" s="79">
        <v>38400</v>
      </c>
      <c r="K1119" s="122"/>
    </row>
    <row r="1120" spans="1:11" s="58" customFormat="1" ht="60">
      <c r="A1120" s="52" t="s">
        <v>1677</v>
      </c>
      <c r="B1120" s="53">
        <v>2924243000141</v>
      </c>
      <c r="C1120" s="55" t="s">
        <v>2484</v>
      </c>
      <c r="D1120" s="54" t="s">
        <v>13</v>
      </c>
      <c r="E1120" s="52" t="s">
        <v>14</v>
      </c>
      <c r="F1120" s="118" t="s">
        <v>2485</v>
      </c>
      <c r="G1120" s="79">
        <v>8134.99</v>
      </c>
      <c r="H1120" s="79">
        <v>8134.99</v>
      </c>
      <c r="I1120" s="79">
        <v>8134.99</v>
      </c>
      <c r="K1120" s="122"/>
    </row>
    <row r="1121" spans="1:11" s="58" customFormat="1" ht="90">
      <c r="A1121" s="52" t="s">
        <v>1637</v>
      </c>
      <c r="B1121" s="53">
        <v>27816603000112</v>
      </c>
      <c r="C1121" s="55" t="s">
        <v>2486</v>
      </c>
      <c r="D1121" s="54" t="s">
        <v>13</v>
      </c>
      <c r="E1121" s="52" t="s">
        <v>14</v>
      </c>
      <c r="F1121" s="118" t="s">
        <v>2487</v>
      </c>
      <c r="G1121" s="79">
        <v>21635.439999999999</v>
      </c>
      <c r="H1121" s="79">
        <v>21635.439999999999</v>
      </c>
      <c r="I1121" s="79">
        <v>21635.439999999999</v>
      </c>
      <c r="K1121" s="122"/>
    </row>
    <row r="1122" spans="1:11" s="58" customFormat="1" ht="75">
      <c r="A1122" s="52" t="s">
        <v>74</v>
      </c>
      <c r="B1122" s="53">
        <v>18876112000176</v>
      </c>
      <c r="C1122" s="55" t="s">
        <v>2488</v>
      </c>
      <c r="D1122" s="54" t="s">
        <v>13</v>
      </c>
      <c r="E1122" s="52" t="s">
        <v>14</v>
      </c>
      <c r="F1122" s="118" t="s">
        <v>2489</v>
      </c>
      <c r="G1122" s="79">
        <v>38514.33</v>
      </c>
      <c r="H1122" s="79">
        <v>0</v>
      </c>
      <c r="I1122" s="79">
        <v>0</v>
      </c>
      <c r="K1122" s="122"/>
    </row>
    <row r="1123" spans="1:11" s="58" customFormat="1" ht="90">
      <c r="A1123" s="52" t="s">
        <v>1094</v>
      </c>
      <c r="B1123" s="53">
        <v>11699529000161</v>
      </c>
      <c r="C1123" s="55" t="s">
        <v>2490</v>
      </c>
      <c r="D1123" s="54" t="s">
        <v>13</v>
      </c>
      <c r="E1123" s="52" t="s">
        <v>14</v>
      </c>
      <c r="F1123" s="118" t="s">
        <v>2491</v>
      </c>
      <c r="G1123" s="79">
        <v>10767</v>
      </c>
      <c r="H1123" s="79">
        <v>0</v>
      </c>
      <c r="I1123" s="79">
        <v>10767</v>
      </c>
      <c r="K1123" s="122"/>
    </row>
    <row r="1124" spans="1:11" s="58" customFormat="1" ht="75">
      <c r="A1124" s="52" t="s">
        <v>2492</v>
      </c>
      <c r="B1124" s="53">
        <v>96044810291</v>
      </c>
      <c r="C1124" s="55" t="s">
        <v>2493</v>
      </c>
      <c r="D1124" s="54" t="s">
        <v>18</v>
      </c>
      <c r="E1124" s="52" t="s">
        <v>166</v>
      </c>
      <c r="F1124" s="118" t="s">
        <v>2494</v>
      </c>
      <c r="G1124" s="79">
        <v>370</v>
      </c>
      <c r="H1124" s="79">
        <v>0</v>
      </c>
      <c r="I1124" s="79">
        <v>370</v>
      </c>
      <c r="K1124" s="122"/>
    </row>
    <row r="1125" spans="1:11" s="58" customFormat="1" ht="75">
      <c r="A1125" s="52" t="s">
        <v>2492</v>
      </c>
      <c r="B1125" s="53">
        <v>96044810291</v>
      </c>
      <c r="C1125" s="55" t="s">
        <v>2493</v>
      </c>
      <c r="D1125" s="54" t="s">
        <v>18</v>
      </c>
      <c r="E1125" s="52" t="s">
        <v>166</v>
      </c>
      <c r="F1125" s="118" t="s">
        <v>2495</v>
      </c>
      <c r="G1125" s="79">
        <v>2432.3000000000002</v>
      </c>
      <c r="H1125" s="79">
        <v>0</v>
      </c>
      <c r="I1125" s="79">
        <v>2432.3000000000002</v>
      </c>
      <c r="K1125" s="122"/>
    </row>
    <row r="1126" spans="1:11" s="58" customFormat="1" ht="90">
      <c r="A1126" s="52" t="s">
        <v>584</v>
      </c>
      <c r="B1126" s="53">
        <v>13482516000161</v>
      </c>
      <c r="C1126" s="55" t="s">
        <v>2496</v>
      </c>
      <c r="D1126" s="54" t="s">
        <v>13</v>
      </c>
      <c r="E1126" s="52" t="s">
        <v>14</v>
      </c>
      <c r="F1126" s="118" t="s">
        <v>2497</v>
      </c>
      <c r="G1126" s="79">
        <v>3843</v>
      </c>
      <c r="H1126" s="79">
        <v>3843</v>
      </c>
      <c r="I1126" s="79">
        <v>3843</v>
      </c>
      <c r="K1126" s="122"/>
    </row>
    <row r="1127" spans="1:11" s="58" customFormat="1" ht="90">
      <c r="A1127" s="52" t="s">
        <v>408</v>
      </c>
      <c r="B1127" s="53">
        <v>23977817272</v>
      </c>
      <c r="C1127" s="55" t="s">
        <v>2498</v>
      </c>
      <c r="D1127" s="54" t="s">
        <v>18</v>
      </c>
      <c r="E1127" s="52" t="s">
        <v>166</v>
      </c>
      <c r="F1127" s="118" t="s">
        <v>2499</v>
      </c>
      <c r="G1127" s="79">
        <v>1223.96</v>
      </c>
      <c r="H1127" s="79">
        <v>0</v>
      </c>
      <c r="I1127" s="79">
        <v>1223.96</v>
      </c>
      <c r="K1127" s="122"/>
    </row>
    <row r="1128" spans="1:11" s="58" customFormat="1" ht="75">
      <c r="A1128" s="52" t="s">
        <v>1385</v>
      </c>
      <c r="B1128" s="53">
        <v>65030320210</v>
      </c>
      <c r="C1128" s="55" t="s">
        <v>2500</v>
      </c>
      <c r="D1128" s="54" t="s">
        <v>18</v>
      </c>
      <c r="E1128" s="52" t="s">
        <v>166</v>
      </c>
      <c r="F1128" s="118" t="s">
        <v>2501</v>
      </c>
      <c r="G1128" s="79">
        <v>1223.94</v>
      </c>
      <c r="H1128" s="79">
        <v>0</v>
      </c>
      <c r="I1128" s="79">
        <v>1223.94</v>
      </c>
      <c r="K1128" s="122"/>
    </row>
    <row r="1129" spans="1:11" s="58" customFormat="1" ht="90">
      <c r="A1129" s="52" t="s">
        <v>2502</v>
      </c>
      <c r="B1129" s="53">
        <v>823755266</v>
      </c>
      <c r="C1129" s="55" t="s">
        <v>2503</v>
      </c>
      <c r="D1129" s="54" t="s">
        <v>18</v>
      </c>
      <c r="E1129" s="52" t="s">
        <v>166</v>
      </c>
      <c r="F1129" s="118" t="s">
        <v>2504</v>
      </c>
      <c r="G1129" s="79">
        <v>1200</v>
      </c>
      <c r="H1129" s="79">
        <v>0</v>
      </c>
      <c r="I1129" s="79">
        <v>1200</v>
      </c>
      <c r="K1129" s="122"/>
    </row>
    <row r="1130" spans="1:11" s="58" customFormat="1" ht="90">
      <c r="A1130" s="52" t="s">
        <v>584</v>
      </c>
      <c r="B1130" s="53">
        <v>13482516000161</v>
      </c>
      <c r="C1130" s="55" t="s">
        <v>2505</v>
      </c>
      <c r="D1130" s="54" t="s">
        <v>13</v>
      </c>
      <c r="E1130" s="52" t="s">
        <v>14</v>
      </c>
      <c r="F1130" s="118" t="s">
        <v>2506</v>
      </c>
      <c r="G1130" s="79">
        <v>5102</v>
      </c>
      <c r="H1130" s="79">
        <v>5102</v>
      </c>
      <c r="I1130" s="79">
        <v>5102</v>
      </c>
      <c r="K1130" s="122"/>
    </row>
    <row r="1131" spans="1:11" s="58" customFormat="1" ht="90">
      <c r="A1131" s="52" t="s">
        <v>633</v>
      </c>
      <c r="B1131" s="53">
        <v>10855056000181</v>
      </c>
      <c r="C1131" s="55" t="s">
        <v>2507</v>
      </c>
      <c r="D1131" s="54" t="s">
        <v>13</v>
      </c>
      <c r="E1131" s="52" t="s">
        <v>14</v>
      </c>
      <c r="F1131" s="118" t="s">
        <v>2508</v>
      </c>
      <c r="G1131" s="79">
        <v>739</v>
      </c>
      <c r="H1131" s="79">
        <v>0</v>
      </c>
      <c r="I1131" s="79">
        <v>739</v>
      </c>
      <c r="K1131" s="122"/>
    </row>
    <row r="1132" spans="1:11" s="58" customFormat="1" ht="90">
      <c r="A1132" s="52" t="s">
        <v>640</v>
      </c>
      <c r="B1132" s="53">
        <v>41046531000100</v>
      </c>
      <c r="C1132" s="55" t="s">
        <v>2509</v>
      </c>
      <c r="D1132" s="54" t="s">
        <v>13</v>
      </c>
      <c r="E1132" s="52" t="s">
        <v>14</v>
      </c>
      <c r="F1132" s="118" t="s">
        <v>2510</v>
      </c>
      <c r="G1132" s="79">
        <v>350</v>
      </c>
      <c r="H1132" s="79">
        <v>0</v>
      </c>
      <c r="I1132" s="79">
        <v>0</v>
      </c>
      <c r="K1132" s="122"/>
    </row>
    <row r="1133" spans="1:11" s="58" customFormat="1" ht="60">
      <c r="A1133" s="52" t="s">
        <v>584</v>
      </c>
      <c r="B1133" s="53">
        <v>13482516000161</v>
      </c>
      <c r="C1133" s="55" t="s">
        <v>2511</v>
      </c>
      <c r="D1133" s="54" t="s">
        <v>13</v>
      </c>
      <c r="E1133" s="52" t="s">
        <v>14</v>
      </c>
      <c r="F1133" s="118" t="s">
        <v>2512</v>
      </c>
      <c r="G1133" s="79">
        <v>13110</v>
      </c>
      <c r="H1133" s="79">
        <v>0</v>
      </c>
      <c r="I1133" s="79">
        <v>0</v>
      </c>
      <c r="K1133" s="122"/>
    </row>
    <row r="1134" spans="1:11" s="58" customFormat="1" ht="45">
      <c r="A1134" s="52" t="s">
        <v>633</v>
      </c>
      <c r="B1134" s="53">
        <v>10855056000181</v>
      </c>
      <c r="C1134" s="55" t="s">
        <v>2513</v>
      </c>
      <c r="D1134" s="54" t="s">
        <v>13</v>
      </c>
      <c r="E1134" s="52" t="s">
        <v>14</v>
      </c>
      <c r="F1134" s="118" t="s">
        <v>2514</v>
      </c>
      <c r="G1134" s="79">
        <v>739</v>
      </c>
      <c r="H1134" s="79">
        <v>0</v>
      </c>
      <c r="I1134" s="79">
        <v>739</v>
      </c>
      <c r="K1134" s="122"/>
    </row>
    <row r="1135" spans="1:11" s="58" customFormat="1" ht="45">
      <c r="A1135" s="52" t="s">
        <v>590</v>
      </c>
      <c r="B1135" s="53">
        <v>44660577000103</v>
      </c>
      <c r="C1135" s="55" t="s">
        <v>2515</v>
      </c>
      <c r="D1135" s="54" t="s">
        <v>13</v>
      </c>
      <c r="E1135" s="52" t="s">
        <v>14</v>
      </c>
      <c r="F1135" s="118" t="s">
        <v>2516</v>
      </c>
      <c r="G1135" s="79">
        <v>600</v>
      </c>
      <c r="H1135" s="79">
        <v>0</v>
      </c>
      <c r="I1135" s="79">
        <v>0</v>
      </c>
      <c r="K1135" s="122"/>
    </row>
    <row r="1136" spans="1:11" s="58" customFormat="1" ht="90">
      <c r="A1136" s="52" t="s">
        <v>636</v>
      </c>
      <c r="B1136" s="53">
        <v>48199956000190</v>
      </c>
      <c r="C1136" s="55" t="s">
        <v>2517</v>
      </c>
      <c r="D1136" s="54" t="s">
        <v>13</v>
      </c>
      <c r="E1136" s="52" t="s">
        <v>14</v>
      </c>
      <c r="F1136" s="118" t="s">
        <v>2518</v>
      </c>
      <c r="G1136" s="79">
        <v>1399</v>
      </c>
      <c r="H1136" s="79">
        <v>0</v>
      </c>
      <c r="I1136" s="79">
        <v>0</v>
      </c>
      <c r="K1136" s="122"/>
    </row>
    <row r="1137" spans="1:11" s="58" customFormat="1" ht="45">
      <c r="A1137" s="52" t="s">
        <v>640</v>
      </c>
      <c r="B1137" s="53">
        <v>41046531000100</v>
      </c>
      <c r="C1137" s="55" t="s">
        <v>2515</v>
      </c>
      <c r="D1137" s="54" t="s">
        <v>13</v>
      </c>
      <c r="E1137" s="52" t="s">
        <v>14</v>
      </c>
      <c r="F1137" s="118" t="s">
        <v>2519</v>
      </c>
      <c r="G1137" s="79">
        <v>350</v>
      </c>
      <c r="H1137" s="79">
        <v>0</v>
      </c>
      <c r="I1137" s="79">
        <v>0</v>
      </c>
      <c r="K1137" s="122"/>
    </row>
    <row r="1138" spans="1:11" s="58" customFormat="1" ht="45">
      <c r="A1138" s="52" t="s">
        <v>636</v>
      </c>
      <c r="B1138" s="53">
        <v>48199956000190</v>
      </c>
      <c r="C1138" s="55" t="s">
        <v>2520</v>
      </c>
      <c r="D1138" s="54" t="s">
        <v>13</v>
      </c>
      <c r="E1138" s="52" t="s">
        <v>14</v>
      </c>
      <c r="F1138" s="118" t="s">
        <v>2521</v>
      </c>
      <c r="G1138" s="79">
        <v>5469.2</v>
      </c>
      <c r="H1138" s="79">
        <v>0</v>
      </c>
      <c r="I1138" s="79">
        <v>0</v>
      </c>
      <c r="K1138" s="122"/>
    </row>
    <row r="1139" spans="1:11" s="58" customFormat="1" ht="45">
      <c r="A1139" s="52" t="s">
        <v>2522</v>
      </c>
      <c r="B1139" s="53">
        <v>45030413000157</v>
      </c>
      <c r="C1139" s="55" t="s">
        <v>2523</v>
      </c>
      <c r="D1139" s="54" t="s">
        <v>13</v>
      </c>
      <c r="E1139" s="52" t="s">
        <v>14</v>
      </c>
      <c r="F1139" s="118" t="s">
        <v>2524</v>
      </c>
      <c r="G1139" s="79">
        <v>2760</v>
      </c>
      <c r="H1139" s="79">
        <v>0</v>
      </c>
      <c r="I1139" s="79">
        <v>0</v>
      </c>
      <c r="K1139" s="122"/>
    </row>
    <row r="1140" spans="1:11" s="58" customFormat="1" ht="90">
      <c r="A1140" s="52" t="s">
        <v>253</v>
      </c>
      <c r="B1140" s="53">
        <v>27985750000116</v>
      </c>
      <c r="C1140" s="55" t="s">
        <v>2525</v>
      </c>
      <c r="D1140" s="54" t="s">
        <v>13</v>
      </c>
      <c r="E1140" s="52" t="s">
        <v>14</v>
      </c>
      <c r="F1140" s="118" t="s">
        <v>2526</v>
      </c>
      <c r="G1140" s="79">
        <v>9654</v>
      </c>
      <c r="H1140" s="79">
        <v>9654</v>
      </c>
      <c r="I1140" s="79">
        <v>9654</v>
      </c>
      <c r="K1140" s="122"/>
    </row>
    <row r="1141" spans="1:11" s="58" customFormat="1" ht="60">
      <c r="A1141" s="52" t="s">
        <v>584</v>
      </c>
      <c r="B1141" s="53">
        <v>13482516000161</v>
      </c>
      <c r="C1141" s="55" t="s">
        <v>2527</v>
      </c>
      <c r="D1141" s="54" t="s">
        <v>13</v>
      </c>
      <c r="E1141" s="52" t="s">
        <v>14</v>
      </c>
      <c r="F1141" s="118" t="s">
        <v>2528</v>
      </c>
      <c r="G1141" s="79">
        <v>1259</v>
      </c>
      <c r="H1141" s="79">
        <v>1259</v>
      </c>
      <c r="I1141" s="79">
        <v>1259</v>
      </c>
      <c r="K1141" s="122"/>
    </row>
    <row r="1142" spans="1:11" s="58" customFormat="1" ht="90">
      <c r="A1142" s="52" t="s">
        <v>636</v>
      </c>
      <c r="B1142" s="53">
        <v>48199956000190</v>
      </c>
      <c r="C1142" s="55" t="s">
        <v>2529</v>
      </c>
      <c r="D1142" s="54" t="s">
        <v>13</v>
      </c>
      <c r="E1142" s="52" t="s">
        <v>14</v>
      </c>
      <c r="F1142" s="118" t="s">
        <v>2530</v>
      </c>
      <c r="G1142" s="79">
        <v>2035.1</v>
      </c>
      <c r="H1142" s="79">
        <v>0</v>
      </c>
      <c r="I1142" s="79">
        <v>0</v>
      </c>
      <c r="K1142" s="122"/>
    </row>
    <row r="1143" spans="1:11" s="58" customFormat="1" ht="90">
      <c r="A1143" s="52" t="s">
        <v>636</v>
      </c>
      <c r="B1143" s="53">
        <v>48199956000190</v>
      </c>
      <c r="C1143" s="55" t="s">
        <v>2531</v>
      </c>
      <c r="D1143" s="54" t="s">
        <v>13</v>
      </c>
      <c r="E1143" s="52" t="s">
        <v>14</v>
      </c>
      <c r="F1143" s="118" t="s">
        <v>2532</v>
      </c>
      <c r="G1143" s="79">
        <v>1272.2</v>
      </c>
      <c r="H1143" s="79">
        <v>0</v>
      </c>
      <c r="I1143" s="79">
        <v>0</v>
      </c>
      <c r="K1143" s="122"/>
    </row>
    <row r="1144" spans="1:11" s="58" customFormat="1" ht="90">
      <c r="A1144" s="52" t="s">
        <v>1357</v>
      </c>
      <c r="B1144" s="53">
        <v>29023342000109</v>
      </c>
      <c r="C1144" s="55" t="s">
        <v>2533</v>
      </c>
      <c r="D1144" s="54" t="s">
        <v>13</v>
      </c>
      <c r="E1144" s="52" t="s">
        <v>14</v>
      </c>
      <c r="F1144" s="118" t="s">
        <v>2534</v>
      </c>
      <c r="G1144" s="79">
        <v>2499</v>
      </c>
      <c r="H1144" s="79">
        <v>2499</v>
      </c>
      <c r="I1144" s="79">
        <v>2499</v>
      </c>
      <c r="K1144" s="122"/>
    </row>
    <row r="1145" spans="1:11" s="58" customFormat="1" ht="75">
      <c r="A1145" s="52" t="s">
        <v>584</v>
      </c>
      <c r="B1145" s="53">
        <v>13482516000161</v>
      </c>
      <c r="C1145" s="55" t="s">
        <v>2535</v>
      </c>
      <c r="D1145" s="54" t="s">
        <v>13</v>
      </c>
      <c r="E1145" s="52" t="s">
        <v>14</v>
      </c>
      <c r="F1145" s="118" t="s">
        <v>2536</v>
      </c>
      <c r="G1145" s="79">
        <v>2002</v>
      </c>
      <c r="H1145" s="79">
        <v>2002</v>
      </c>
      <c r="I1145" s="79">
        <v>2002</v>
      </c>
      <c r="K1145" s="122"/>
    </row>
    <row r="1146" spans="1:11" s="58" customFormat="1" ht="90">
      <c r="A1146" s="52" t="s">
        <v>1357</v>
      </c>
      <c r="B1146" s="53">
        <v>29023342000109</v>
      </c>
      <c r="C1146" s="55" t="s">
        <v>2537</v>
      </c>
      <c r="D1146" s="54" t="s">
        <v>13</v>
      </c>
      <c r="E1146" s="52" t="s">
        <v>14</v>
      </c>
      <c r="F1146" s="118" t="s">
        <v>2538</v>
      </c>
      <c r="G1146" s="79">
        <v>2499</v>
      </c>
      <c r="H1146" s="79">
        <v>2499</v>
      </c>
      <c r="I1146" s="79">
        <v>2499</v>
      </c>
      <c r="K1146" s="122"/>
    </row>
    <row r="1147" spans="1:11" s="58" customFormat="1" ht="75">
      <c r="A1147" s="52" t="s">
        <v>590</v>
      </c>
      <c r="B1147" s="53">
        <v>44660577000103</v>
      </c>
      <c r="C1147" s="55" t="s">
        <v>2539</v>
      </c>
      <c r="D1147" s="54" t="s">
        <v>13</v>
      </c>
      <c r="E1147" s="52" t="s">
        <v>14</v>
      </c>
      <c r="F1147" s="118" t="s">
        <v>2540</v>
      </c>
      <c r="G1147" s="79">
        <v>600</v>
      </c>
      <c r="H1147" s="79">
        <v>0</v>
      </c>
      <c r="I1147" s="79">
        <v>0</v>
      </c>
      <c r="K1147" s="122"/>
    </row>
    <row r="1148" spans="1:11" s="58" customFormat="1" ht="75">
      <c r="A1148" s="52" t="s">
        <v>584</v>
      </c>
      <c r="B1148" s="53">
        <v>13482516000161</v>
      </c>
      <c r="C1148" s="55" t="s">
        <v>2541</v>
      </c>
      <c r="D1148" s="54" t="s">
        <v>13</v>
      </c>
      <c r="E1148" s="52" t="s">
        <v>14</v>
      </c>
      <c r="F1148" s="118" t="s">
        <v>2542</v>
      </c>
      <c r="G1148" s="79">
        <v>743</v>
      </c>
      <c r="H1148" s="79">
        <v>743</v>
      </c>
      <c r="I1148" s="79">
        <v>743</v>
      </c>
      <c r="K1148" s="122"/>
    </row>
    <row r="1149" spans="1:11" s="58" customFormat="1" ht="60">
      <c r="A1149" s="52" t="s">
        <v>584</v>
      </c>
      <c r="B1149" s="53">
        <v>13482516000161</v>
      </c>
      <c r="C1149" s="55" t="s">
        <v>2543</v>
      </c>
      <c r="D1149" s="54" t="s">
        <v>13</v>
      </c>
      <c r="E1149" s="52" t="s">
        <v>14</v>
      </c>
      <c r="F1149" s="118" t="s">
        <v>2544</v>
      </c>
      <c r="G1149" s="79">
        <v>2229</v>
      </c>
      <c r="H1149" s="79">
        <v>0</v>
      </c>
      <c r="I1149" s="79">
        <v>0</v>
      </c>
      <c r="K1149" s="122"/>
    </row>
    <row r="1150" spans="1:11" s="58" customFormat="1" ht="60">
      <c r="A1150" s="52" t="s">
        <v>2545</v>
      </c>
      <c r="B1150" s="53">
        <v>29926189000120</v>
      </c>
      <c r="C1150" s="55" t="s">
        <v>2546</v>
      </c>
      <c r="D1150" s="54" t="s">
        <v>13</v>
      </c>
      <c r="E1150" s="52" t="s">
        <v>14</v>
      </c>
      <c r="F1150" s="118" t="s">
        <v>2547</v>
      </c>
      <c r="G1150" s="79">
        <v>5400.96</v>
      </c>
      <c r="H1150" s="79">
        <v>0</v>
      </c>
      <c r="I1150" s="79">
        <v>0</v>
      </c>
      <c r="K1150" s="122"/>
    </row>
    <row r="1151" spans="1:11" s="58" customFormat="1" ht="75">
      <c r="A1151" s="52" t="s">
        <v>590</v>
      </c>
      <c r="B1151" s="53">
        <v>44660577000103</v>
      </c>
      <c r="C1151" s="55" t="s">
        <v>2548</v>
      </c>
      <c r="D1151" s="54" t="s">
        <v>13</v>
      </c>
      <c r="E1151" s="52" t="s">
        <v>14</v>
      </c>
      <c r="F1151" s="118" t="s">
        <v>2549</v>
      </c>
      <c r="G1151" s="79">
        <v>5400</v>
      </c>
      <c r="H1151" s="79">
        <v>0</v>
      </c>
      <c r="I1151" s="79">
        <v>0</v>
      </c>
      <c r="K1151" s="122"/>
    </row>
    <row r="1152" spans="1:11" s="58" customFormat="1" ht="60">
      <c r="A1152" s="52" t="s">
        <v>584</v>
      </c>
      <c r="B1152" s="53">
        <v>13482516000161</v>
      </c>
      <c r="C1152" s="55" t="s">
        <v>2550</v>
      </c>
      <c r="D1152" s="54" t="s">
        <v>13</v>
      </c>
      <c r="E1152" s="52" t="s">
        <v>14</v>
      </c>
      <c r="F1152" s="118" t="s">
        <v>2551</v>
      </c>
      <c r="G1152" s="79">
        <v>3777</v>
      </c>
      <c r="H1152" s="79">
        <v>3777</v>
      </c>
      <c r="I1152" s="79">
        <v>3777</v>
      </c>
      <c r="K1152" s="122"/>
    </row>
    <row r="1153" spans="1:11" s="58" customFormat="1" ht="60">
      <c r="A1153" s="52" t="s">
        <v>590</v>
      </c>
      <c r="B1153" s="53">
        <v>44660577000103</v>
      </c>
      <c r="C1153" s="55" t="s">
        <v>2550</v>
      </c>
      <c r="D1153" s="54" t="s">
        <v>13</v>
      </c>
      <c r="E1153" s="52" t="s">
        <v>14</v>
      </c>
      <c r="F1153" s="118" t="s">
        <v>2552</v>
      </c>
      <c r="G1153" s="79">
        <v>600</v>
      </c>
      <c r="H1153" s="79">
        <v>0</v>
      </c>
      <c r="I1153" s="79">
        <v>0</v>
      </c>
      <c r="K1153" s="122"/>
    </row>
    <row r="1154" spans="1:11" s="58" customFormat="1" ht="45">
      <c r="A1154" s="52" t="s">
        <v>1107</v>
      </c>
      <c r="B1154" s="53">
        <v>1299937004</v>
      </c>
      <c r="C1154" s="55" t="s">
        <v>2553</v>
      </c>
      <c r="D1154" s="54" t="s">
        <v>18</v>
      </c>
      <c r="E1154" s="52" t="s">
        <v>166</v>
      </c>
      <c r="F1154" s="118" t="s">
        <v>2554</v>
      </c>
      <c r="G1154" s="79">
        <v>1529.95</v>
      </c>
      <c r="H1154" s="79">
        <v>0</v>
      </c>
      <c r="I1154" s="79">
        <v>1529.95</v>
      </c>
      <c r="K1154" s="122"/>
    </row>
    <row r="1155" spans="1:11" s="58" customFormat="1" ht="45">
      <c r="A1155" s="52" t="s">
        <v>650</v>
      </c>
      <c r="B1155" s="53">
        <v>40697371204</v>
      </c>
      <c r="C1155" s="55" t="s">
        <v>2555</v>
      </c>
      <c r="D1155" s="54" t="s">
        <v>18</v>
      </c>
      <c r="E1155" s="52" t="s">
        <v>166</v>
      </c>
      <c r="F1155" s="118" t="s">
        <v>2556</v>
      </c>
      <c r="G1155" s="79">
        <v>1273.45</v>
      </c>
      <c r="H1155" s="79">
        <v>0</v>
      </c>
      <c r="I1155" s="79">
        <v>1273.45</v>
      </c>
      <c r="K1155" s="122"/>
    </row>
    <row r="1156" spans="1:11" s="58" customFormat="1" ht="60">
      <c r="A1156" s="52" t="s">
        <v>2557</v>
      </c>
      <c r="B1156" s="53">
        <v>74969072272</v>
      </c>
      <c r="C1156" s="55" t="s">
        <v>2558</v>
      </c>
      <c r="D1156" s="54" t="s">
        <v>18</v>
      </c>
      <c r="E1156" s="52" t="s">
        <v>166</v>
      </c>
      <c r="F1156" s="118" t="s">
        <v>2559</v>
      </c>
      <c r="G1156" s="79">
        <v>804.28</v>
      </c>
      <c r="H1156" s="79">
        <v>0</v>
      </c>
      <c r="I1156" s="79">
        <v>804.28</v>
      </c>
      <c r="K1156" s="122"/>
    </row>
    <row r="1157" spans="1:11" s="58" customFormat="1" ht="60">
      <c r="A1157" s="52" t="s">
        <v>2560</v>
      </c>
      <c r="B1157" s="53">
        <v>10521986192</v>
      </c>
      <c r="C1157" s="55" t="s">
        <v>2558</v>
      </c>
      <c r="D1157" s="54" t="s">
        <v>18</v>
      </c>
      <c r="E1157" s="52" t="s">
        <v>166</v>
      </c>
      <c r="F1157" s="118" t="s">
        <v>2561</v>
      </c>
      <c r="G1157" s="79">
        <v>804.28</v>
      </c>
      <c r="H1157" s="79">
        <v>0</v>
      </c>
      <c r="I1157" s="79">
        <v>804.28</v>
      </c>
      <c r="K1157" s="122"/>
    </row>
    <row r="1158" spans="1:11" s="58" customFormat="1" ht="60">
      <c r="A1158" s="52" t="s">
        <v>2562</v>
      </c>
      <c r="B1158" s="53">
        <v>1202264212</v>
      </c>
      <c r="C1158" s="55" t="s">
        <v>2558</v>
      </c>
      <c r="D1158" s="54" t="s">
        <v>18</v>
      </c>
      <c r="E1158" s="52" t="s">
        <v>166</v>
      </c>
      <c r="F1158" s="118" t="s">
        <v>2563</v>
      </c>
      <c r="G1158" s="79">
        <v>804.28</v>
      </c>
      <c r="H1158" s="79">
        <v>0</v>
      </c>
      <c r="I1158" s="79">
        <v>804.28</v>
      </c>
      <c r="K1158" s="122"/>
    </row>
    <row r="1159" spans="1:11" s="58" customFormat="1" ht="60">
      <c r="A1159" s="52" t="s">
        <v>2564</v>
      </c>
      <c r="B1159" s="53">
        <v>2244133257</v>
      </c>
      <c r="C1159" s="55" t="s">
        <v>2558</v>
      </c>
      <c r="D1159" s="54" t="s">
        <v>18</v>
      </c>
      <c r="E1159" s="52" t="s">
        <v>166</v>
      </c>
      <c r="F1159" s="118" t="s">
        <v>2565</v>
      </c>
      <c r="G1159" s="79">
        <v>804.28</v>
      </c>
      <c r="H1159" s="79">
        <v>0</v>
      </c>
      <c r="I1159" s="79">
        <v>804.28</v>
      </c>
      <c r="K1159" s="122"/>
    </row>
    <row r="1160" spans="1:11" s="58" customFormat="1" ht="45">
      <c r="A1160" s="52" t="s">
        <v>2566</v>
      </c>
      <c r="B1160" s="53">
        <v>66064481234</v>
      </c>
      <c r="C1160" s="55" t="s">
        <v>2567</v>
      </c>
      <c r="D1160" s="54" t="s">
        <v>18</v>
      </c>
      <c r="E1160" s="52" t="s">
        <v>166</v>
      </c>
      <c r="F1160" s="118" t="s">
        <v>2568</v>
      </c>
      <c r="G1160" s="79">
        <v>1529.77</v>
      </c>
      <c r="H1160" s="79">
        <v>0</v>
      </c>
      <c r="I1160" s="79">
        <v>1529.77</v>
      </c>
      <c r="K1160" s="122"/>
    </row>
    <row r="1161" spans="1:11" s="58" customFormat="1" ht="75">
      <c r="A1161" s="52" t="s">
        <v>265</v>
      </c>
      <c r="B1161" s="53" t="s">
        <v>266</v>
      </c>
      <c r="C1161" s="55" t="s">
        <v>2569</v>
      </c>
      <c r="D1161" s="54" t="s">
        <v>18</v>
      </c>
      <c r="E1161" s="52" t="s">
        <v>166</v>
      </c>
      <c r="F1161" s="118" t="s">
        <v>2570</v>
      </c>
      <c r="G1161" s="79">
        <v>1500000</v>
      </c>
      <c r="H1161" s="79">
        <v>0</v>
      </c>
      <c r="I1161" s="79">
        <v>1500000</v>
      </c>
      <c r="K1161" s="122"/>
    </row>
    <row r="1162" spans="1:11" s="58" customFormat="1" ht="60">
      <c r="A1162" s="52" t="s">
        <v>1582</v>
      </c>
      <c r="B1162" s="53">
        <v>35560147850</v>
      </c>
      <c r="C1162" s="55" t="s">
        <v>2571</v>
      </c>
      <c r="D1162" s="54" t="s">
        <v>18</v>
      </c>
      <c r="E1162" s="52" t="s">
        <v>166</v>
      </c>
      <c r="F1162" s="118" t="s">
        <v>2572</v>
      </c>
      <c r="G1162" s="79">
        <v>946</v>
      </c>
      <c r="H1162" s="79">
        <v>0</v>
      </c>
      <c r="I1162" s="79">
        <v>946</v>
      </c>
      <c r="K1162" s="122"/>
    </row>
    <row r="1163" spans="1:11" s="58" customFormat="1" ht="90">
      <c r="A1163" s="52" t="s">
        <v>253</v>
      </c>
      <c r="B1163" s="53">
        <v>27985750000116</v>
      </c>
      <c r="C1163" s="55" t="s">
        <v>2573</v>
      </c>
      <c r="D1163" s="54" t="s">
        <v>13</v>
      </c>
      <c r="E1163" s="52" t="s">
        <v>14</v>
      </c>
      <c r="F1163" s="118" t="s">
        <v>2574</v>
      </c>
      <c r="G1163" s="79">
        <v>9180</v>
      </c>
      <c r="H1163" s="79">
        <v>0</v>
      </c>
      <c r="I1163" s="79">
        <v>0</v>
      </c>
      <c r="K1163" s="122"/>
    </row>
    <row r="1164" spans="1:11" s="58" customFormat="1" ht="45">
      <c r="A1164" s="52" t="s">
        <v>2575</v>
      </c>
      <c r="B1164" s="53">
        <v>23568305291</v>
      </c>
      <c r="C1164" s="55" t="s">
        <v>2576</v>
      </c>
      <c r="D1164" s="54" t="s">
        <v>18</v>
      </c>
      <c r="E1164" s="52" t="s">
        <v>166</v>
      </c>
      <c r="F1164" s="118" t="s">
        <v>2577</v>
      </c>
      <c r="G1164" s="79">
        <v>44008.52</v>
      </c>
      <c r="H1164" s="79">
        <v>0</v>
      </c>
      <c r="I1164" s="79">
        <v>44008.52</v>
      </c>
      <c r="K1164" s="122"/>
    </row>
    <row r="1165" spans="1:11" s="58" customFormat="1" ht="60">
      <c r="A1165" s="52" t="s">
        <v>408</v>
      </c>
      <c r="B1165" s="53">
        <v>23977817272</v>
      </c>
      <c r="C1165" s="55" t="s">
        <v>2578</v>
      </c>
      <c r="D1165" s="54" t="s">
        <v>18</v>
      </c>
      <c r="E1165" s="52" t="s">
        <v>166</v>
      </c>
      <c r="F1165" s="118" t="s">
        <v>2579</v>
      </c>
      <c r="G1165" s="79">
        <v>8000</v>
      </c>
      <c r="H1165" s="79">
        <v>0</v>
      </c>
      <c r="I1165" s="79">
        <v>8000</v>
      </c>
      <c r="K1165" s="122"/>
    </row>
    <row r="1166" spans="1:11" s="58" customFormat="1" ht="60">
      <c r="A1166" s="52" t="s">
        <v>408</v>
      </c>
      <c r="B1166" s="53">
        <v>23977817272</v>
      </c>
      <c r="C1166" s="55" t="s">
        <v>2578</v>
      </c>
      <c r="D1166" s="54" t="s">
        <v>18</v>
      </c>
      <c r="E1166" s="52" t="s">
        <v>166</v>
      </c>
      <c r="F1166" s="118" t="s">
        <v>2580</v>
      </c>
      <c r="G1166" s="79">
        <v>8000</v>
      </c>
      <c r="H1166" s="79">
        <v>0</v>
      </c>
      <c r="I1166" s="79">
        <v>8000</v>
      </c>
      <c r="K1166" s="122"/>
    </row>
    <row r="1167" spans="1:11" s="58" customFormat="1" ht="60">
      <c r="A1167" s="52" t="s">
        <v>420</v>
      </c>
      <c r="B1167" s="53">
        <v>265674743</v>
      </c>
      <c r="C1167" s="55" t="s">
        <v>2581</v>
      </c>
      <c r="D1167" s="54" t="s">
        <v>18</v>
      </c>
      <c r="E1167" s="52" t="s">
        <v>166</v>
      </c>
      <c r="F1167" s="118" t="s">
        <v>2582</v>
      </c>
      <c r="G1167" s="79">
        <v>1529.95</v>
      </c>
      <c r="H1167" s="79">
        <v>0</v>
      </c>
      <c r="I1167" s="79">
        <v>1529.95</v>
      </c>
      <c r="K1167" s="122"/>
    </row>
    <row r="1168" spans="1:11" s="58" customFormat="1" ht="90">
      <c r="A1168" s="52" t="s">
        <v>2583</v>
      </c>
      <c r="B1168" s="53">
        <v>70426287215</v>
      </c>
      <c r="C1168" s="55" t="s">
        <v>2584</v>
      </c>
      <c r="D1168" s="54" t="s">
        <v>18</v>
      </c>
      <c r="E1168" s="52" t="s">
        <v>166</v>
      </c>
      <c r="F1168" s="118" t="s">
        <v>2585</v>
      </c>
      <c r="G1168" s="79">
        <v>4779.3599999999997</v>
      </c>
      <c r="H1168" s="79">
        <v>0</v>
      </c>
      <c r="I1168" s="79">
        <v>4779.3599999999997</v>
      </c>
      <c r="K1168" s="122"/>
    </row>
    <row r="1169" spans="1:11" s="58" customFormat="1" ht="60">
      <c r="A1169" s="52" t="s">
        <v>480</v>
      </c>
      <c r="B1169" s="53">
        <v>75263700210</v>
      </c>
      <c r="C1169" s="55" t="s">
        <v>2586</v>
      </c>
      <c r="D1169" s="54" t="s">
        <v>18</v>
      </c>
      <c r="E1169" s="52" t="s">
        <v>166</v>
      </c>
      <c r="F1169" s="118" t="s">
        <v>2587</v>
      </c>
      <c r="G1169" s="79">
        <v>305.98</v>
      </c>
      <c r="H1169" s="79">
        <v>0</v>
      </c>
      <c r="I1169" s="79">
        <v>305.98</v>
      </c>
      <c r="K1169" s="122"/>
    </row>
    <row r="1170" spans="1:11" s="58" customFormat="1" ht="60">
      <c r="A1170" s="52" t="s">
        <v>1188</v>
      </c>
      <c r="B1170" s="53">
        <v>70817723234</v>
      </c>
      <c r="C1170" s="55" t="s">
        <v>2588</v>
      </c>
      <c r="D1170" s="54" t="s">
        <v>18</v>
      </c>
      <c r="E1170" s="52" t="s">
        <v>166</v>
      </c>
      <c r="F1170" s="118" t="s">
        <v>2589</v>
      </c>
      <c r="G1170" s="79">
        <v>305.98</v>
      </c>
      <c r="H1170" s="79">
        <v>0</v>
      </c>
      <c r="I1170" s="79">
        <v>305.98</v>
      </c>
      <c r="K1170" s="122"/>
    </row>
    <row r="1171" spans="1:11" s="58" customFormat="1" ht="30">
      <c r="A1171" s="52" t="s">
        <v>2590</v>
      </c>
      <c r="B1171" s="53">
        <v>4628335000100</v>
      </c>
      <c r="C1171" s="55" t="s">
        <v>2591</v>
      </c>
      <c r="D1171" s="54" t="s">
        <v>18</v>
      </c>
      <c r="E1171" s="52" t="s">
        <v>166</v>
      </c>
      <c r="F1171" s="118" t="s">
        <v>2592</v>
      </c>
      <c r="G1171" s="79">
        <v>84548.94</v>
      </c>
      <c r="H1171" s="79">
        <v>0</v>
      </c>
      <c r="I1171" s="79">
        <v>0</v>
      </c>
      <c r="K1171" s="122"/>
    </row>
    <row r="1172" spans="1:11" s="58" customFormat="1" ht="75">
      <c r="A1172" s="52" t="s">
        <v>967</v>
      </c>
      <c r="B1172" s="53">
        <v>22865751000103</v>
      </c>
      <c r="C1172" s="55" t="s">
        <v>2593</v>
      </c>
      <c r="D1172" s="54" t="s">
        <v>13</v>
      </c>
      <c r="E1172" s="52" t="s">
        <v>14</v>
      </c>
      <c r="F1172" s="118" t="s">
        <v>2594</v>
      </c>
      <c r="G1172" s="79">
        <v>145833.31</v>
      </c>
      <c r="H1172" s="79">
        <v>18488</v>
      </c>
      <c r="I1172" s="79">
        <v>25132.12</v>
      </c>
      <c r="K1172" s="122"/>
    </row>
    <row r="1173" spans="1:11" s="58" customFormat="1" ht="45">
      <c r="A1173" s="52" t="s">
        <v>23</v>
      </c>
      <c r="B1173" s="53">
        <v>2341467000120</v>
      </c>
      <c r="C1173" s="55" t="s">
        <v>2595</v>
      </c>
      <c r="D1173" s="54" t="s">
        <v>18</v>
      </c>
      <c r="E1173" s="52" t="s">
        <v>19</v>
      </c>
      <c r="F1173" s="76" t="s">
        <v>2596</v>
      </c>
      <c r="G1173" s="79">
        <v>121242.52</v>
      </c>
      <c r="H1173" s="79">
        <v>0</v>
      </c>
      <c r="I1173" s="79">
        <v>0</v>
      </c>
      <c r="K1173" s="122"/>
    </row>
    <row r="1174" spans="1:11" s="58" customFormat="1" ht="90">
      <c r="A1174" s="52" t="s">
        <v>227</v>
      </c>
      <c r="B1174" s="53">
        <v>4312419000130</v>
      </c>
      <c r="C1174" s="55" t="s">
        <v>2597</v>
      </c>
      <c r="D1174" s="54" t="s">
        <v>18</v>
      </c>
      <c r="E1174" s="52" t="s">
        <v>166</v>
      </c>
      <c r="F1174" s="76" t="s">
        <v>2598</v>
      </c>
      <c r="G1174" s="79">
        <v>44581.31</v>
      </c>
      <c r="H1174" s="79">
        <v>0</v>
      </c>
      <c r="I1174" s="79">
        <v>44581.31</v>
      </c>
      <c r="K1174" s="122"/>
    </row>
    <row r="1175" spans="1:11" s="58" customFormat="1" ht="210">
      <c r="A1175" s="52" t="s">
        <v>265</v>
      </c>
      <c r="B1175" s="53" t="s">
        <v>266</v>
      </c>
      <c r="C1175" s="55" t="s">
        <v>2599</v>
      </c>
      <c r="D1175" s="54" t="s">
        <v>18</v>
      </c>
      <c r="E1175" s="52" t="s">
        <v>166</v>
      </c>
      <c r="F1175" s="118" t="s">
        <v>2600</v>
      </c>
      <c r="G1175" s="79">
        <v>240387.99</v>
      </c>
      <c r="H1175" s="79">
        <v>0</v>
      </c>
      <c r="I1175" s="79">
        <v>240387.99</v>
      </c>
      <c r="K1175" s="122"/>
    </row>
    <row r="1176" spans="1:11" s="58" customFormat="1" ht="45">
      <c r="A1176" s="52" t="s">
        <v>273</v>
      </c>
      <c r="B1176" s="53">
        <v>544659000109</v>
      </c>
      <c r="C1176" s="55" t="s">
        <v>2601</v>
      </c>
      <c r="D1176" s="54" t="s">
        <v>18</v>
      </c>
      <c r="E1176" s="52" t="s">
        <v>166</v>
      </c>
      <c r="F1176" s="118" t="s">
        <v>2602</v>
      </c>
      <c r="G1176" s="79">
        <v>40545.51</v>
      </c>
      <c r="H1176" s="79">
        <v>0</v>
      </c>
      <c r="I1176" s="79">
        <v>40545.51</v>
      </c>
      <c r="K1176" s="122"/>
    </row>
    <row r="1177" spans="1:11" s="58" customFormat="1" ht="60">
      <c r="A1177" s="52" t="s">
        <v>293</v>
      </c>
      <c r="B1177" s="53">
        <v>4986163000146</v>
      </c>
      <c r="C1177" s="55" t="s">
        <v>2603</v>
      </c>
      <c r="D1177" s="54" t="s">
        <v>18</v>
      </c>
      <c r="E1177" s="52" t="s">
        <v>166</v>
      </c>
      <c r="F1177" s="118" t="s">
        <v>2604</v>
      </c>
      <c r="G1177" s="79">
        <v>990</v>
      </c>
      <c r="H1177" s="79">
        <v>0</v>
      </c>
      <c r="I1177" s="79">
        <v>990</v>
      </c>
      <c r="K1177" s="122"/>
    </row>
    <row r="1178" spans="1:11" s="58" customFormat="1" ht="75">
      <c r="A1178" s="52" t="s">
        <v>970</v>
      </c>
      <c r="B1178" s="53">
        <v>17615848000128</v>
      </c>
      <c r="C1178" s="55" t="s">
        <v>2605</v>
      </c>
      <c r="D1178" s="54" t="s">
        <v>13</v>
      </c>
      <c r="E1178" s="52" t="s">
        <v>14</v>
      </c>
      <c r="F1178" s="118" t="s">
        <v>2606</v>
      </c>
      <c r="G1178" s="79">
        <v>53300</v>
      </c>
      <c r="H1178" s="79">
        <v>0</v>
      </c>
      <c r="I1178" s="79">
        <v>0</v>
      </c>
      <c r="K1178" s="122"/>
    </row>
    <row r="1179" spans="1:11" s="58" customFormat="1" ht="75">
      <c r="A1179" s="52" t="s">
        <v>973</v>
      </c>
      <c r="B1179" s="53">
        <v>21540360000156</v>
      </c>
      <c r="C1179" s="55" t="s">
        <v>2605</v>
      </c>
      <c r="D1179" s="54" t="s">
        <v>13</v>
      </c>
      <c r="E1179" s="52" t="s">
        <v>14</v>
      </c>
      <c r="F1179" s="118" t="s">
        <v>2607</v>
      </c>
      <c r="G1179" s="79">
        <v>270</v>
      </c>
      <c r="H1179" s="79">
        <v>0</v>
      </c>
      <c r="I1179" s="79">
        <v>270</v>
      </c>
      <c r="K1179" s="122"/>
    </row>
    <row r="1180" spans="1:11" s="58" customFormat="1" ht="75">
      <c r="A1180" s="52" t="s">
        <v>227</v>
      </c>
      <c r="B1180" s="53">
        <v>4312419000130</v>
      </c>
      <c r="C1180" s="55" t="s">
        <v>2608</v>
      </c>
      <c r="D1180" s="54" t="s">
        <v>18</v>
      </c>
      <c r="E1180" s="52" t="s">
        <v>166</v>
      </c>
      <c r="F1180" s="118" t="s">
        <v>2609</v>
      </c>
      <c r="G1180" s="79">
        <v>51584.15</v>
      </c>
      <c r="H1180" s="79">
        <v>0</v>
      </c>
      <c r="I1180" s="79">
        <v>51584.15</v>
      </c>
      <c r="K1180" s="122"/>
    </row>
    <row r="1181" spans="1:11" s="58" customFormat="1" ht="45">
      <c r="A1181" s="52" t="s">
        <v>2610</v>
      </c>
      <c r="B1181" s="53">
        <v>7637990000112</v>
      </c>
      <c r="C1181" s="55" t="s">
        <v>2611</v>
      </c>
      <c r="D1181" s="54" t="s">
        <v>18</v>
      </c>
      <c r="E1181" s="52" t="s">
        <v>166</v>
      </c>
      <c r="F1181" s="118" t="s">
        <v>2612</v>
      </c>
      <c r="G1181" s="79">
        <v>251.72</v>
      </c>
      <c r="H1181" s="79">
        <v>0</v>
      </c>
      <c r="I1181" s="79">
        <v>251.72</v>
      </c>
      <c r="K1181" s="122"/>
    </row>
    <row r="1182" spans="1:11" s="58" customFormat="1" ht="90">
      <c r="A1182" s="52" t="s">
        <v>120</v>
      </c>
      <c r="B1182" s="53">
        <v>4407920000180</v>
      </c>
      <c r="C1182" s="55" t="s">
        <v>2613</v>
      </c>
      <c r="D1182" s="54" t="s">
        <v>18</v>
      </c>
      <c r="E1182" s="52" t="s">
        <v>19</v>
      </c>
      <c r="F1182" s="118" t="s">
        <v>2614</v>
      </c>
      <c r="G1182" s="79">
        <v>18293.420000000002</v>
      </c>
      <c r="H1182" s="79">
        <v>3387.67</v>
      </c>
      <c r="I1182" s="79">
        <v>3387.67</v>
      </c>
      <c r="K1182" s="122"/>
    </row>
    <row r="1183" spans="1:11" s="58" customFormat="1" ht="75">
      <c r="A1183" s="52" t="s">
        <v>2615</v>
      </c>
      <c r="B1183" s="53">
        <v>84806893234</v>
      </c>
      <c r="C1183" s="55" t="s">
        <v>2616</v>
      </c>
      <c r="D1183" s="54" t="s">
        <v>18</v>
      </c>
      <c r="E1183" s="52" t="s">
        <v>166</v>
      </c>
      <c r="F1183" s="118" t="s">
        <v>2617</v>
      </c>
      <c r="G1183" s="79">
        <v>305.98</v>
      </c>
      <c r="H1183" s="79">
        <v>0</v>
      </c>
      <c r="I1183" s="79">
        <v>305.98</v>
      </c>
      <c r="K1183" s="122"/>
    </row>
    <row r="1184" spans="1:11" s="58" customFormat="1" ht="90">
      <c r="A1184" s="52" t="s">
        <v>766</v>
      </c>
      <c r="B1184" s="53">
        <v>91499127200</v>
      </c>
      <c r="C1184" s="55" t="s">
        <v>2618</v>
      </c>
      <c r="D1184" s="54" t="s">
        <v>18</v>
      </c>
      <c r="E1184" s="52" t="s">
        <v>166</v>
      </c>
      <c r="F1184" s="118" t="s">
        <v>2619</v>
      </c>
      <c r="G1184" s="79">
        <v>4000</v>
      </c>
      <c r="H1184" s="79">
        <v>0</v>
      </c>
      <c r="I1184" s="79">
        <v>4000</v>
      </c>
      <c r="K1184" s="122"/>
    </row>
    <row r="1185" spans="1:11" s="58" customFormat="1" ht="90">
      <c r="A1185" s="52" t="s">
        <v>766</v>
      </c>
      <c r="B1185" s="53">
        <v>91499127200</v>
      </c>
      <c r="C1185" s="55" t="s">
        <v>2620</v>
      </c>
      <c r="D1185" s="54" t="s">
        <v>18</v>
      </c>
      <c r="E1185" s="52" t="s">
        <v>166</v>
      </c>
      <c r="F1185" s="118" t="s">
        <v>2621</v>
      </c>
      <c r="G1185" s="79">
        <v>2000</v>
      </c>
      <c r="H1185" s="79">
        <v>0</v>
      </c>
      <c r="I1185" s="79">
        <v>2000</v>
      </c>
      <c r="K1185" s="122"/>
    </row>
    <row r="1186" spans="1:11" s="58" customFormat="1" ht="75">
      <c r="A1186" s="52" t="s">
        <v>1335</v>
      </c>
      <c r="B1186" s="53">
        <v>79747124220</v>
      </c>
      <c r="C1186" s="55" t="s">
        <v>2622</v>
      </c>
      <c r="D1186" s="54" t="s">
        <v>18</v>
      </c>
      <c r="E1186" s="52" t="s">
        <v>166</v>
      </c>
      <c r="F1186" s="118" t="s">
        <v>2623</v>
      </c>
      <c r="G1186" s="79">
        <v>305.98</v>
      </c>
      <c r="H1186" s="79">
        <v>0</v>
      </c>
      <c r="I1186" s="79">
        <v>305.98</v>
      </c>
      <c r="K1186" s="122"/>
    </row>
    <row r="1187" spans="1:11" s="58" customFormat="1" ht="90">
      <c r="A1187" s="52" t="s">
        <v>1557</v>
      </c>
      <c r="B1187" s="53">
        <v>47417382215</v>
      </c>
      <c r="C1187" s="55" t="s">
        <v>2624</v>
      </c>
      <c r="D1187" s="54" t="s">
        <v>18</v>
      </c>
      <c r="E1187" s="52" t="s">
        <v>166</v>
      </c>
      <c r="F1187" s="118" t="s">
        <v>2625</v>
      </c>
      <c r="G1187" s="79">
        <v>305.98</v>
      </c>
      <c r="H1187" s="79">
        <v>0</v>
      </c>
      <c r="I1187" s="79">
        <v>305.98</v>
      </c>
      <c r="K1187" s="122"/>
    </row>
    <row r="1188" spans="1:11" s="58" customFormat="1" ht="90">
      <c r="A1188" s="52" t="s">
        <v>1057</v>
      </c>
      <c r="B1188" s="53">
        <v>68450249287</v>
      </c>
      <c r="C1188" s="55" t="s">
        <v>2626</v>
      </c>
      <c r="D1188" s="54" t="s">
        <v>18</v>
      </c>
      <c r="E1188" s="52" t="s">
        <v>166</v>
      </c>
      <c r="F1188" s="118" t="s">
        <v>2627</v>
      </c>
      <c r="G1188" s="79">
        <v>305.98</v>
      </c>
      <c r="H1188" s="79">
        <v>0</v>
      </c>
      <c r="I1188" s="79">
        <v>305.98</v>
      </c>
      <c r="K1188" s="122"/>
    </row>
    <row r="1189" spans="1:11" s="58" customFormat="1" ht="90">
      <c r="A1189" s="52" t="s">
        <v>214</v>
      </c>
      <c r="B1189" s="53">
        <v>33574286287</v>
      </c>
      <c r="C1189" s="55" t="s">
        <v>2628</v>
      </c>
      <c r="D1189" s="54" t="s">
        <v>18</v>
      </c>
      <c r="E1189" s="52" t="s">
        <v>166</v>
      </c>
      <c r="F1189" s="118" t="s">
        <v>2629</v>
      </c>
      <c r="G1189" s="79">
        <v>536.19000000000005</v>
      </c>
      <c r="H1189" s="79">
        <v>0</v>
      </c>
      <c r="I1189" s="79">
        <v>536.19000000000005</v>
      </c>
      <c r="K1189" s="122"/>
    </row>
    <row r="1190" spans="1:11" s="58" customFormat="1" ht="90">
      <c r="A1190" s="52" t="s">
        <v>2630</v>
      </c>
      <c r="B1190" s="53">
        <v>52494381215</v>
      </c>
      <c r="C1190" s="55" t="s">
        <v>2631</v>
      </c>
      <c r="D1190" s="54" t="s">
        <v>18</v>
      </c>
      <c r="E1190" s="52" t="s">
        <v>166</v>
      </c>
      <c r="F1190" s="118" t="s">
        <v>2632</v>
      </c>
      <c r="G1190" s="79">
        <v>2987.1</v>
      </c>
      <c r="H1190" s="79">
        <v>0</v>
      </c>
      <c r="I1190" s="79">
        <v>2987.1</v>
      </c>
      <c r="K1190" s="122"/>
    </row>
    <row r="1191" spans="1:11" s="58" customFormat="1" ht="90">
      <c r="A1191" s="52" t="s">
        <v>2633</v>
      </c>
      <c r="B1191" s="53">
        <v>74029797253</v>
      </c>
      <c r="C1191" s="55" t="s">
        <v>2634</v>
      </c>
      <c r="D1191" s="54" t="s">
        <v>18</v>
      </c>
      <c r="E1191" s="52" t="s">
        <v>166</v>
      </c>
      <c r="F1191" s="118" t="s">
        <v>2635</v>
      </c>
      <c r="G1191" s="79">
        <v>1693.68</v>
      </c>
      <c r="H1191" s="79">
        <v>0</v>
      </c>
      <c r="I1191" s="79">
        <v>1693.68</v>
      </c>
      <c r="K1191" s="122"/>
    </row>
    <row r="1192" spans="1:11" s="58" customFormat="1" ht="90">
      <c r="A1192" s="52" t="s">
        <v>420</v>
      </c>
      <c r="B1192" s="53">
        <v>265674743</v>
      </c>
      <c r="C1192" s="55" t="s">
        <v>2636</v>
      </c>
      <c r="D1192" s="54" t="s">
        <v>18</v>
      </c>
      <c r="E1192" s="52" t="s">
        <v>166</v>
      </c>
      <c r="F1192" s="118" t="s">
        <v>2637</v>
      </c>
      <c r="G1192" s="79">
        <v>917.97</v>
      </c>
      <c r="H1192" s="79">
        <v>0</v>
      </c>
      <c r="I1192" s="79">
        <v>917.97</v>
      </c>
      <c r="K1192" s="122"/>
    </row>
    <row r="1193" spans="1:11" s="58" customFormat="1" ht="90">
      <c r="A1193" s="52" t="s">
        <v>973</v>
      </c>
      <c r="B1193" s="53">
        <v>21540360000156</v>
      </c>
      <c r="C1193" s="55" t="s">
        <v>2638</v>
      </c>
      <c r="D1193" s="54" t="s">
        <v>13</v>
      </c>
      <c r="E1193" s="52" t="s">
        <v>14</v>
      </c>
      <c r="F1193" s="118" t="s">
        <v>2639</v>
      </c>
      <c r="G1193" s="79">
        <v>450</v>
      </c>
      <c r="H1193" s="79">
        <v>0</v>
      </c>
      <c r="I1193" s="79">
        <v>0</v>
      </c>
      <c r="K1193" s="122"/>
    </row>
    <row r="1194" spans="1:11" s="58" customFormat="1" ht="60">
      <c r="A1194" s="52" t="s">
        <v>1157</v>
      </c>
      <c r="B1194" s="53">
        <v>25125064000140</v>
      </c>
      <c r="C1194" s="55" t="s">
        <v>2640</v>
      </c>
      <c r="D1194" s="54" t="s">
        <v>13</v>
      </c>
      <c r="E1194" s="52" t="s">
        <v>14</v>
      </c>
      <c r="F1194" s="118" t="s">
        <v>2641</v>
      </c>
      <c r="G1194" s="79">
        <v>1096.92</v>
      </c>
      <c r="H1194" s="79">
        <v>0</v>
      </c>
      <c r="I1194" s="79">
        <v>0</v>
      </c>
      <c r="K1194" s="122"/>
    </row>
    <row r="1195" spans="1:11" s="58" customFormat="1" ht="90">
      <c r="A1195" s="52" t="s">
        <v>214</v>
      </c>
      <c r="B1195" s="53">
        <v>33574286287</v>
      </c>
      <c r="C1195" s="55" t="s">
        <v>2642</v>
      </c>
      <c r="D1195" s="54" t="s">
        <v>18</v>
      </c>
      <c r="E1195" s="52" t="s">
        <v>166</v>
      </c>
      <c r="F1195" s="118" t="s">
        <v>2643</v>
      </c>
      <c r="G1195" s="79">
        <v>3667.37</v>
      </c>
      <c r="H1195" s="79">
        <v>0</v>
      </c>
      <c r="I1195" s="79">
        <v>3667.37</v>
      </c>
      <c r="K1195" s="122"/>
    </row>
    <row r="1196" spans="1:11" s="58" customFormat="1" ht="45">
      <c r="A1196" s="52" t="s">
        <v>602</v>
      </c>
      <c r="B1196" s="53">
        <v>71387366220</v>
      </c>
      <c r="C1196" s="55" t="s">
        <v>2644</v>
      </c>
      <c r="D1196" s="54" t="s">
        <v>18</v>
      </c>
      <c r="E1196" s="52" t="s">
        <v>166</v>
      </c>
      <c r="F1196" s="118" t="s">
        <v>2645</v>
      </c>
      <c r="G1196" s="79">
        <v>1529.95</v>
      </c>
      <c r="H1196" s="79">
        <v>0</v>
      </c>
      <c r="I1196" s="79">
        <v>1529.95</v>
      </c>
      <c r="K1196" s="122"/>
    </row>
    <row r="1197" spans="1:11" s="58" customFormat="1" ht="60">
      <c r="A1197" s="52" t="s">
        <v>2646</v>
      </c>
      <c r="B1197" s="53">
        <v>76027031204</v>
      </c>
      <c r="C1197" s="55" t="s">
        <v>2647</v>
      </c>
      <c r="D1197" s="54" t="s">
        <v>18</v>
      </c>
      <c r="E1197" s="52" t="s">
        <v>166</v>
      </c>
      <c r="F1197" s="118" t="s">
        <v>2648</v>
      </c>
      <c r="G1197" s="79">
        <v>2141.89</v>
      </c>
      <c r="H1197" s="79">
        <v>0</v>
      </c>
      <c r="I1197" s="79">
        <v>2141.89</v>
      </c>
      <c r="K1197" s="122"/>
    </row>
    <row r="1198" spans="1:11" s="58" customFormat="1" ht="60">
      <c r="A1198" s="52" t="s">
        <v>371</v>
      </c>
      <c r="B1198" s="53">
        <v>41851145249</v>
      </c>
      <c r="C1198" s="55" t="s">
        <v>2647</v>
      </c>
      <c r="D1198" s="54" t="s">
        <v>18</v>
      </c>
      <c r="E1198" s="52" t="s">
        <v>166</v>
      </c>
      <c r="F1198" s="118" t="s">
        <v>2649</v>
      </c>
      <c r="G1198" s="79">
        <v>2141.89</v>
      </c>
      <c r="H1198" s="79">
        <v>0</v>
      </c>
      <c r="I1198" s="79">
        <v>2141.89</v>
      </c>
      <c r="K1198" s="122"/>
    </row>
    <row r="1199" spans="1:11" s="58" customFormat="1" ht="60">
      <c r="A1199" s="52" t="s">
        <v>2650</v>
      </c>
      <c r="B1199" s="53" t="s">
        <v>2120</v>
      </c>
      <c r="C1199" s="55" t="s">
        <v>2651</v>
      </c>
      <c r="D1199" s="54" t="s">
        <v>18</v>
      </c>
      <c r="E1199" s="52" t="s">
        <v>166</v>
      </c>
      <c r="F1199" s="118" t="s">
        <v>2652</v>
      </c>
      <c r="G1199" s="79">
        <v>3977.8</v>
      </c>
      <c r="H1199" s="79">
        <v>0</v>
      </c>
      <c r="I1199" s="79">
        <v>3977.8</v>
      </c>
      <c r="K1199" s="122"/>
    </row>
    <row r="1200" spans="1:11" s="58" customFormat="1" ht="60">
      <c r="A1200" s="52" t="s">
        <v>2650</v>
      </c>
      <c r="B1200" s="53" t="s">
        <v>2120</v>
      </c>
      <c r="C1200" s="55" t="s">
        <v>2651</v>
      </c>
      <c r="D1200" s="54" t="s">
        <v>18</v>
      </c>
      <c r="E1200" s="52" t="s">
        <v>166</v>
      </c>
      <c r="F1200" s="118" t="s">
        <v>2653</v>
      </c>
      <c r="G1200" s="79">
        <v>3977.8</v>
      </c>
      <c r="H1200" s="79">
        <v>0</v>
      </c>
      <c r="I1200" s="79">
        <v>3977.8</v>
      </c>
      <c r="K1200" s="122"/>
    </row>
    <row r="1201" spans="1:11" s="58" customFormat="1" ht="60">
      <c r="A1201" s="52" t="s">
        <v>2650</v>
      </c>
      <c r="B1201" s="53" t="s">
        <v>2120</v>
      </c>
      <c r="C1201" s="55" t="s">
        <v>2654</v>
      </c>
      <c r="D1201" s="54" t="s">
        <v>18</v>
      </c>
      <c r="E1201" s="52" t="s">
        <v>166</v>
      </c>
      <c r="F1201" s="118" t="s">
        <v>2655</v>
      </c>
      <c r="G1201" s="79">
        <v>3977.8</v>
      </c>
      <c r="H1201" s="79">
        <v>0</v>
      </c>
      <c r="I1201" s="79">
        <v>3977.8</v>
      </c>
      <c r="K1201" s="122"/>
    </row>
    <row r="1202" spans="1:11" s="58" customFormat="1" ht="60">
      <c r="A1202" s="52" t="s">
        <v>2650</v>
      </c>
      <c r="B1202" s="53" t="s">
        <v>2120</v>
      </c>
      <c r="C1202" s="55" t="s">
        <v>2654</v>
      </c>
      <c r="D1202" s="54" t="s">
        <v>18</v>
      </c>
      <c r="E1202" s="52" t="s">
        <v>166</v>
      </c>
      <c r="F1202" s="118" t="s">
        <v>2656</v>
      </c>
      <c r="G1202" s="79">
        <v>3977.8</v>
      </c>
      <c r="H1202" s="79">
        <v>0</v>
      </c>
      <c r="I1202" s="79">
        <v>3977.8</v>
      </c>
      <c r="K1202" s="122"/>
    </row>
    <row r="1203" spans="1:11" s="58" customFormat="1" ht="60">
      <c r="A1203" s="52" t="s">
        <v>2657</v>
      </c>
      <c r="B1203" s="53">
        <v>10638915000180</v>
      </c>
      <c r="C1203" s="55" t="s">
        <v>2658</v>
      </c>
      <c r="D1203" s="54" t="s">
        <v>13</v>
      </c>
      <c r="E1203" s="52" t="s">
        <v>14</v>
      </c>
      <c r="F1203" s="118" t="s">
        <v>2659</v>
      </c>
      <c r="G1203" s="79">
        <v>510400</v>
      </c>
      <c r="H1203" s="79">
        <v>0</v>
      </c>
      <c r="I1203" s="79">
        <v>0</v>
      </c>
      <c r="K1203" s="122"/>
    </row>
    <row r="1204" spans="1:11" s="58" customFormat="1" ht="75">
      <c r="A1204" s="52" t="s">
        <v>2660</v>
      </c>
      <c r="B1204" s="53">
        <v>3093776000434</v>
      </c>
      <c r="C1204" s="55" t="s">
        <v>2661</v>
      </c>
      <c r="D1204" s="54" t="s">
        <v>13</v>
      </c>
      <c r="E1204" s="52" t="s">
        <v>14</v>
      </c>
      <c r="F1204" s="118" t="s">
        <v>2662</v>
      </c>
      <c r="G1204" s="79">
        <v>380000</v>
      </c>
      <c r="H1204" s="79">
        <v>0</v>
      </c>
      <c r="I1204" s="79">
        <v>0</v>
      </c>
      <c r="K1204" s="122"/>
    </row>
    <row r="1205" spans="1:11" s="58" customFormat="1" ht="75">
      <c r="A1205" s="52" t="s">
        <v>2663</v>
      </c>
      <c r="B1205" s="53">
        <v>15332890000106</v>
      </c>
      <c r="C1205" s="55" t="s">
        <v>2664</v>
      </c>
      <c r="D1205" s="54" t="s">
        <v>13</v>
      </c>
      <c r="E1205" s="52" t="s">
        <v>14</v>
      </c>
      <c r="F1205" s="118" t="s">
        <v>2665</v>
      </c>
      <c r="G1205" s="79">
        <v>309000</v>
      </c>
      <c r="H1205" s="79">
        <v>0</v>
      </c>
      <c r="I1205" s="79">
        <v>0</v>
      </c>
      <c r="K1205" s="122"/>
    </row>
    <row r="1206" spans="1:11" s="58" customFormat="1" ht="85.5">
      <c r="A1206" s="52" t="s">
        <v>2666</v>
      </c>
      <c r="B1206" s="53">
        <v>8280681000109</v>
      </c>
      <c r="C1206" s="117" t="s">
        <v>3369</v>
      </c>
      <c r="D1206" s="54" t="s">
        <v>13</v>
      </c>
      <c r="E1206" s="52" t="s">
        <v>19</v>
      </c>
      <c r="F1206" s="118" t="s">
        <v>2667</v>
      </c>
      <c r="G1206" s="79">
        <v>53316.4</v>
      </c>
      <c r="H1206" s="79">
        <v>0</v>
      </c>
      <c r="I1206" s="79">
        <v>0</v>
      </c>
      <c r="K1206" s="122"/>
    </row>
    <row r="1207" spans="1:11" s="58" customFormat="1" ht="75">
      <c r="A1207" s="52" t="s">
        <v>2463</v>
      </c>
      <c r="B1207" s="53">
        <v>60527099287</v>
      </c>
      <c r="C1207" s="55" t="s">
        <v>2668</v>
      </c>
      <c r="D1207" s="54" t="s">
        <v>18</v>
      </c>
      <c r="E1207" s="52" t="s">
        <v>166</v>
      </c>
      <c r="F1207" s="118" t="s">
        <v>2669</v>
      </c>
      <c r="G1207" s="79">
        <v>1191.52</v>
      </c>
      <c r="H1207" s="79">
        <v>1191.52</v>
      </c>
      <c r="I1207" s="79">
        <v>1191.52</v>
      </c>
      <c r="K1207" s="122"/>
    </row>
    <row r="1208" spans="1:11" s="58" customFormat="1" ht="75">
      <c r="A1208" s="52" t="s">
        <v>973</v>
      </c>
      <c r="B1208" s="53">
        <v>21540360000156</v>
      </c>
      <c r="C1208" s="55" t="s">
        <v>2670</v>
      </c>
      <c r="D1208" s="54" t="s">
        <v>13</v>
      </c>
      <c r="E1208" s="52" t="s">
        <v>14</v>
      </c>
      <c r="F1208" s="118" t="s">
        <v>2671</v>
      </c>
      <c r="G1208" s="79">
        <v>670</v>
      </c>
      <c r="H1208" s="79">
        <v>670</v>
      </c>
      <c r="I1208" s="79">
        <v>670</v>
      </c>
      <c r="K1208" s="122"/>
    </row>
    <row r="1209" spans="1:11" s="58" customFormat="1" ht="75">
      <c r="A1209" s="52" t="s">
        <v>732</v>
      </c>
      <c r="B1209" s="53">
        <v>34477381204</v>
      </c>
      <c r="C1209" s="55" t="s">
        <v>2672</v>
      </c>
      <c r="D1209" s="54" t="s">
        <v>18</v>
      </c>
      <c r="E1209" s="52" t="s">
        <v>166</v>
      </c>
      <c r="F1209" s="118" t="s">
        <v>2673</v>
      </c>
      <c r="G1209" s="79">
        <v>1273.45</v>
      </c>
      <c r="H1209" s="79">
        <v>0</v>
      </c>
      <c r="I1209" s="79">
        <v>1273.45</v>
      </c>
      <c r="K1209" s="122"/>
    </row>
    <row r="1210" spans="1:11" s="58" customFormat="1" ht="75">
      <c r="A1210" s="52" t="s">
        <v>735</v>
      </c>
      <c r="B1210" s="53">
        <v>77849256204</v>
      </c>
      <c r="C1210" s="55" t="s">
        <v>2674</v>
      </c>
      <c r="D1210" s="54" t="s">
        <v>18</v>
      </c>
      <c r="E1210" s="52" t="s">
        <v>166</v>
      </c>
      <c r="F1210" s="118" t="s">
        <v>2675</v>
      </c>
      <c r="G1210" s="79">
        <v>1529.92</v>
      </c>
      <c r="H1210" s="79">
        <v>0</v>
      </c>
      <c r="I1210" s="79">
        <v>1529.92</v>
      </c>
      <c r="K1210" s="122"/>
    </row>
    <row r="1211" spans="1:11" s="58" customFormat="1" ht="75">
      <c r="A1211" s="52" t="s">
        <v>1120</v>
      </c>
      <c r="B1211" s="53">
        <v>74607707287</v>
      </c>
      <c r="C1211" s="55" t="s">
        <v>2676</v>
      </c>
      <c r="D1211" s="54" t="s">
        <v>18</v>
      </c>
      <c r="E1211" s="52" t="s">
        <v>166</v>
      </c>
      <c r="F1211" s="118" t="s">
        <v>2677</v>
      </c>
      <c r="G1211" s="79">
        <v>1529.92</v>
      </c>
      <c r="H1211" s="79">
        <v>0</v>
      </c>
      <c r="I1211" s="79">
        <v>1529.92</v>
      </c>
      <c r="K1211" s="122"/>
    </row>
    <row r="1212" spans="1:11" s="58" customFormat="1" ht="75">
      <c r="A1212" s="52" t="s">
        <v>205</v>
      </c>
      <c r="B1212" s="53">
        <v>34267336253</v>
      </c>
      <c r="C1212" s="55" t="s">
        <v>2678</v>
      </c>
      <c r="D1212" s="54" t="s">
        <v>18</v>
      </c>
      <c r="E1212" s="52" t="s">
        <v>166</v>
      </c>
      <c r="F1212" s="118" t="s">
        <v>2679</v>
      </c>
      <c r="G1212" s="79">
        <v>2753.86</v>
      </c>
      <c r="H1212" s="79">
        <v>0</v>
      </c>
      <c r="I1212" s="79">
        <v>2753.86</v>
      </c>
      <c r="K1212" s="122"/>
    </row>
    <row r="1213" spans="1:11" s="58" customFormat="1" ht="90">
      <c r="A1213" s="52" t="s">
        <v>2680</v>
      </c>
      <c r="B1213" s="53">
        <v>27441006000150</v>
      </c>
      <c r="C1213" s="55" t="s">
        <v>2681</v>
      </c>
      <c r="D1213" s="54" t="s">
        <v>13</v>
      </c>
      <c r="E1213" s="52" t="s">
        <v>14</v>
      </c>
      <c r="F1213" s="118" t="s">
        <v>2682</v>
      </c>
      <c r="G1213" s="79">
        <v>23400</v>
      </c>
      <c r="H1213" s="79">
        <v>3900</v>
      </c>
      <c r="I1213" s="79">
        <v>3900</v>
      </c>
      <c r="K1213" s="122"/>
    </row>
    <row r="1214" spans="1:11" s="58" customFormat="1" ht="60">
      <c r="A1214" s="52" t="s">
        <v>293</v>
      </c>
      <c r="B1214" s="53">
        <v>4986163000146</v>
      </c>
      <c r="C1214" s="55" t="s">
        <v>2683</v>
      </c>
      <c r="D1214" s="54" t="s">
        <v>18</v>
      </c>
      <c r="E1214" s="52" t="s">
        <v>166</v>
      </c>
      <c r="F1214" s="118" t="s">
        <v>2684</v>
      </c>
      <c r="G1214" s="79">
        <v>688359.9</v>
      </c>
      <c r="H1214" s="79">
        <v>0</v>
      </c>
      <c r="I1214" s="79">
        <v>688359.9</v>
      </c>
      <c r="K1214" s="122"/>
    </row>
    <row r="1215" spans="1:11" s="58" customFormat="1" ht="60">
      <c r="A1215" s="52" t="s">
        <v>293</v>
      </c>
      <c r="B1215" s="53">
        <v>4986163000146</v>
      </c>
      <c r="C1215" s="55" t="s">
        <v>2685</v>
      </c>
      <c r="D1215" s="54" t="s">
        <v>18</v>
      </c>
      <c r="E1215" s="52" t="s">
        <v>166</v>
      </c>
      <c r="F1215" s="118" t="s">
        <v>2686</v>
      </c>
      <c r="G1215" s="79">
        <v>3509.97</v>
      </c>
      <c r="H1215" s="79">
        <v>0</v>
      </c>
      <c r="I1215" s="79">
        <v>3509.97</v>
      </c>
      <c r="K1215" s="122"/>
    </row>
    <row r="1216" spans="1:11" s="58" customFormat="1" ht="60">
      <c r="A1216" s="52" t="s">
        <v>293</v>
      </c>
      <c r="B1216" s="53">
        <v>4986163000146</v>
      </c>
      <c r="C1216" s="55" t="s">
        <v>2687</v>
      </c>
      <c r="D1216" s="54" t="s">
        <v>18</v>
      </c>
      <c r="E1216" s="52" t="s">
        <v>166</v>
      </c>
      <c r="F1216" s="118" t="s">
        <v>2688</v>
      </c>
      <c r="G1216" s="79">
        <v>350707.4</v>
      </c>
      <c r="H1216" s="79">
        <v>0</v>
      </c>
      <c r="I1216" s="79">
        <v>350707.4</v>
      </c>
      <c r="K1216" s="122"/>
    </row>
    <row r="1217" spans="1:11" s="58" customFormat="1" ht="60">
      <c r="A1217" s="52" t="s">
        <v>293</v>
      </c>
      <c r="B1217" s="53">
        <v>4986163000146</v>
      </c>
      <c r="C1217" s="55" t="s">
        <v>2689</v>
      </c>
      <c r="D1217" s="54" t="s">
        <v>18</v>
      </c>
      <c r="E1217" s="52" t="s">
        <v>166</v>
      </c>
      <c r="F1217" s="118" t="s">
        <v>2690</v>
      </c>
      <c r="G1217" s="79">
        <v>199.56</v>
      </c>
      <c r="H1217" s="79">
        <v>0</v>
      </c>
      <c r="I1217" s="79">
        <v>199.56</v>
      </c>
      <c r="K1217" s="122"/>
    </row>
    <row r="1218" spans="1:11" s="58" customFormat="1" ht="75">
      <c r="A1218" s="52" t="s">
        <v>449</v>
      </c>
      <c r="B1218" s="53">
        <v>23407581220</v>
      </c>
      <c r="C1218" s="55" t="s">
        <v>2691</v>
      </c>
      <c r="D1218" s="54" t="s">
        <v>18</v>
      </c>
      <c r="E1218" s="52" t="s">
        <v>166</v>
      </c>
      <c r="F1218" s="118" t="s">
        <v>2692</v>
      </c>
      <c r="G1218" s="79">
        <v>3667.37</v>
      </c>
      <c r="H1218" s="79">
        <v>0</v>
      </c>
      <c r="I1218" s="79">
        <v>3667.37</v>
      </c>
      <c r="K1218" s="122"/>
    </row>
    <row r="1219" spans="1:11" s="58" customFormat="1" ht="75">
      <c r="A1219" s="52" t="s">
        <v>738</v>
      </c>
      <c r="B1219" s="53">
        <v>44473583287</v>
      </c>
      <c r="C1219" s="55" t="s">
        <v>2691</v>
      </c>
      <c r="D1219" s="54" t="s">
        <v>18</v>
      </c>
      <c r="E1219" s="52" t="s">
        <v>166</v>
      </c>
      <c r="F1219" s="118" t="s">
        <v>2693</v>
      </c>
      <c r="G1219" s="79">
        <v>3144.32</v>
      </c>
      <c r="H1219" s="79">
        <v>0</v>
      </c>
      <c r="I1219" s="79">
        <v>3144.32</v>
      </c>
      <c r="K1219" s="122"/>
    </row>
    <row r="1220" spans="1:11" s="58" customFormat="1" ht="60">
      <c r="A1220" s="52" t="s">
        <v>220</v>
      </c>
      <c r="B1220" s="53">
        <v>697295000105</v>
      </c>
      <c r="C1220" s="55" t="s">
        <v>2694</v>
      </c>
      <c r="D1220" s="54" t="s">
        <v>18</v>
      </c>
      <c r="E1220" s="52" t="s">
        <v>166</v>
      </c>
      <c r="F1220" s="118" t="s">
        <v>2695</v>
      </c>
      <c r="G1220" s="79">
        <v>19728.310000000001</v>
      </c>
      <c r="H1220" s="79">
        <v>0</v>
      </c>
      <c r="I1220" s="79">
        <v>0</v>
      </c>
      <c r="K1220" s="122"/>
    </row>
    <row r="1221" spans="1:11" s="58" customFormat="1" ht="45">
      <c r="A1221" s="52" t="s">
        <v>2650</v>
      </c>
      <c r="B1221" s="53" t="s">
        <v>2120</v>
      </c>
      <c r="C1221" s="55" t="s">
        <v>2696</v>
      </c>
      <c r="D1221" s="54" t="s">
        <v>18</v>
      </c>
      <c r="E1221" s="52" t="s">
        <v>166</v>
      </c>
      <c r="F1221" s="118" t="s">
        <v>2697</v>
      </c>
      <c r="G1221" s="79">
        <v>5813.71</v>
      </c>
      <c r="H1221" s="79">
        <v>0</v>
      </c>
      <c r="I1221" s="79">
        <v>5813.71</v>
      </c>
      <c r="K1221" s="122"/>
    </row>
    <row r="1222" spans="1:11" s="58" customFormat="1" ht="45">
      <c r="A1222" s="52" t="s">
        <v>2650</v>
      </c>
      <c r="B1222" s="53" t="s">
        <v>2120</v>
      </c>
      <c r="C1222" s="55" t="s">
        <v>2696</v>
      </c>
      <c r="D1222" s="54" t="s">
        <v>18</v>
      </c>
      <c r="E1222" s="52" t="s">
        <v>166</v>
      </c>
      <c r="F1222" s="118" t="s">
        <v>2698</v>
      </c>
      <c r="G1222" s="79">
        <v>5813.71</v>
      </c>
      <c r="H1222" s="79">
        <v>0</v>
      </c>
      <c r="I1222" s="79">
        <v>5813.71</v>
      </c>
      <c r="K1222" s="122"/>
    </row>
    <row r="1223" spans="1:11" s="58" customFormat="1" ht="75">
      <c r="A1223" s="52" t="s">
        <v>2583</v>
      </c>
      <c r="B1223" s="53">
        <v>70426287215</v>
      </c>
      <c r="C1223" s="55" t="s">
        <v>2699</v>
      </c>
      <c r="D1223" s="54" t="s">
        <v>18</v>
      </c>
      <c r="E1223" s="52" t="s">
        <v>166</v>
      </c>
      <c r="F1223" s="118" t="s">
        <v>2700</v>
      </c>
      <c r="G1223" s="79">
        <v>8000</v>
      </c>
      <c r="H1223" s="79">
        <v>0</v>
      </c>
      <c r="I1223" s="79">
        <v>8000</v>
      </c>
      <c r="K1223" s="122"/>
    </row>
    <row r="1224" spans="1:11" s="58" customFormat="1" ht="90">
      <c r="A1224" s="52" t="s">
        <v>2583</v>
      </c>
      <c r="B1224" s="53">
        <v>70426287215</v>
      </c>
      <c r="C1224" s="55" t="s">
        <v>2701</v>
      </c>
      <c r="D1224" s="54" t="s">
        <v>18</v>
      </c>
      <c r="E1224" s="52" t="s">
        <v>166</v>
      </c>
      <c r="F1224" s="118" t="s">
        <v>2702</v>
      </c>
      <c r="G1224" s="79">
        <v>8000</v>
      </c>
      <c r="H1224" s="79">
        <v>0</v>
      </c>
      <c r="I1224" s="79">
        <v>8000</v>
      </c>
      <c r="K1224" s="122"/>
    </row>
    <row r="1225" spans="1:11" s="58" customFormat="1" ht="75">
      <c r="A1225" s="52" t="s">
        <v>208</v>
      </c>
      <c r="B1225" s="53">
        <v>47439394291</v>
      </c>
      <c r="C1225" s="55" t="s">
        <v>2703</v>
      </c>
      <c r="D1225" s="54" t="s">
        <v>18</v>
      </c>
      <c r="E1225" s="52" t="s">
        <v>166</v>
      </c>
      <c r="F1225" s="118" t="s">
        <v>2704</v>
      </c>
      <c r="G1225" s="79">
        <v>4000</v>
      </c>
      <c r="H1225" s="79">
        <v>0</v>
      </c>
      <c r="I1225" s="79">
        <v>4000</v>
      </c>
      <c r="K1225" s="122"/>
    </row>
    <row r="1226" spans="1:11" s="58" customFormat="1" ht="90">
      <c r="A1226" s="52" t="s">
        <v>208</v>
      </c>
      <c r="B1226" s="53">
        <v>47439394291</v>
      </c>
      <c r="C1226" s="55" t="s">
        <v>2705</v>
      </c>
      <c r="D1226" s="54" t="s">
        <v>18</v>
      </c>
      <c r="E1226" s="52" t="s">
        <v>166</v>
      </c>
      <c r="F1226" s="118" t="s">
        <v>2706</v>
      </c>
      <c r="G1226" s="79">
        <v>4000</v>
      </c>
      <c r="H1226" s="79">
        <v>0</v>
      </c>
      <c r="I1226" s="79">
        <v>4000</v>
      </c>
      <c r="K1226" s="122"/>
    </row>
    <row r="1227" spans="1:11" s="58" customFormat="1" ht="30">
      <c r="A1227" s="52" t="s">
        <v>2646</v>
      </c>
      <c r="B1227" s="53">
        <v>76027031204</v>
      </c>
      <c r="C1227" s="55" t="s">
        <v>2707</v>
      </c>
      <c r="D1227" s="54" t="s">
        <v>18</v>
      </c>
      <c r="E1227" s="52" t="s">
        <v>166</v>
      </c>
      <c r="F1227" s="76" t="s">
        <v>2708</v>
      </c>
      <c r="G1227" s="79">
        <v>1446.17</v>
      </c>
      <c r="H1227" s="79">
        <v>0</v>
      </c>
      <c r="I1227" s="79">
        <v>1446.17</v>
      </c>
      <c r="K1227" s="122"/>
    </row>
    <row r="1228" spans="1:11" s="58" customFormat="1" ht="45">
      <c r="A1228" s="52" t="s">
        <v>2709</v>
      </c>
      <c r="B1228" s="53">
        <v>20519953000178</v>
      </c>
      <c r="C1228" s="55" t="s">
        <v>2710</v>
      </c>
      <c r="D1228" s="54" t="s">
        <v>18</v>
      </c>
      <c r="E1228" s="52" t="s">
        <v>166</v>
      </c>
      <c r="F1228" s="118" t="s">
        <v>2711</v>
      </c>
      <c r="G1228" s="79">
        <v>2700</v>
      </c>
      <c r="H1228" s="79">
        <v>0</v>
      </c>
      <c r="I1228" s="79">
        <v>0</v>
      </c>
      <c r="K1228" s="122"/>
    </row>
    <row r="1229" spans="1:11" s="58" customFormat="1" ht="90">
      <c r="A1229" s="52" t="s">
        <v>723</v>
      </c>
      <c r="B1229" s="53">
        <v>70622485172</v>
      </c>
      <c r="C1229" s="55" t="s">
        <v>2712</v>
      </c>
      <c r="D1229" s="54" t="s">
        <v>18</v>
      </c>
      <c r="E1229" s="52" t="s">
        <v>166</v>
      </c>
      <c r="F1229" s="118" t="s">
        <v>2713</v>
      </c>
      <c r="G1229" s="79">
        <v>1210</v>
      </c>
      <c r="H1229" s="79">
        <v>0</v>
      </c>
      <c r="I1229" s="79">
        <v>1210</v>
      </c>
      <c r="K1229" s="122"/>
    </row>
    <row r="1230" spans="1:11" s="58" customFormat="1" ht="30">
      <c r="A1230" s="52" t="s">
        <v>1785</v>
      </c>
      <c r="B1230" s="53">
        <v>76977099372</v>
      </c>
      <c r="C1230" s="55" t="s">
        <v>2714</v>
      </c>
      <c r="D1230" s="54" t="s">
        <v>18</v>
      </c>
      <c r="E1230" s="52" t="s">
        <v>166</v>
      </c>
      <c r="F1230" s="118" t="s">
        <v>2715</v>
      </c>
      <c r="G1230" s="79">
        <v>2141.89</v>
      </c>
      <c r="H1230" s="79">
        <v>0</v>
      </c>
      <c r="I1230" s="79">
        <v>2141.89</v>
      </c>
      <c r="K1230" s="122"/>
    </row>
    <row r="1231" spans="1:11" s="58" customFormat="1" ht="30">
      <c r="A1231" s="52" t="s">
        <v>2716</v>
      </c>
      <c r="B1231" s="53">
        <v>57306575287</v>
      </c>
      <c r="C1231" s="55" t="s">
        <v>2717</v>
      </c>
      <c r="D1231" s="54" t="s">
        <v>18</v>
      </c>
      <c r="E1231" s="52" t="s">
        <v>166</v>
      </c>
      <c r="F1231" s="118" t="s">
        <v>2718</v>
      </c>
      <c r="G1231" s="79">
        <v>2141.89</v>
      </c>
      <c r="H1231" s="79">
        <v>0</v>
      </c>
      <c r="I1231" s="79">
        <v>2141.89</v>
      </c>
      <c r="K1231" s="122"/>
    </row>
    <row r="1232" spans="1:11" s="58" customFormat="1" ht="30">
      <c r="A1232" s="52" t="s">
        <v>2719</v>
      </c>
      <c r="B1232" s="53">
        <v>3370557266</v>
      </c>
      <c r="C1232" s="55" t="s">
        <v>2717</v>
      </c>
      <c r="D1232" s="54" t="s">
        <v>18</v>
      </c>
      <c r="E1232" s="52" t="s">
        <v>166</v>
      </c>
      <c r="F1232" s="118" t="s">
        <v>2720</v>
      </c>
      <c r="G1232" s="79">
        <v>2141.89</v>
      </c>
      <c r="H1232" s="79">
        <v>0</v>
      </c>
      <c r="I1232" s="79">
        <v>2141.89</v>
      </c>
      <c r="K1232" s="122"/>
    </row>
    <row r="1233" spans="1:11" s="58" customFormat="1" ht="30">
      <c r="A1233" s="52" t="s">
        <v>1180</v>
      </c>
      <c r="B1233" s="53">
        <v>93472188200</v>
      </c>
      <c r="C1233" s="55" t="s">
        <v>2717</v>
      </c>
      <c r="D1233" s="54" t="s">
        <v>18</v>
      </c>
      <c r="E1233" s="52" t="s">
        <v>166</v>
      </c>
      <c r="F1233" s="118" t="s">
        <v>2721</v>
      </c>
      <c r="G1233" s="79">
        <v>2141.89</v>
      </c>
      <c r="H1233" s="79">
        <v>0</v>
      </c>
      <c r="I1233" s="79">
        <v>2141.89</v>
      </c>
      <c r="K1233" s="122"/>
    </row>
    <row r="1234" spans="1:11" s="58" customFormat="1" ht="30">
      <c r="A1234" s="52" t="s">
        <v>386</v>
      </c>
      <c r="B1234" s="53">
        <v>2721065262</v>
      </c>
      <c r="C1234" s="55" t="s">
        <v>2717</v>
      </c>
      <c r="D1234" s="54" t="s">
        <v>18</v>
      </c>
      <c r="E1234" s="52" t="s">
        <v>166</v>
      </c>
      <c r="F1234" s="118" t="s">
        <v>2722</v>
      </c>
      <c r="G1234" s="79">
        <v>2141.89</v>
      </c>
      <c r="H1234" s="79">
        <v>0</v>
      </c>
      <c r="I1234" s="79">
        <v>2141.89</v>
      </c>
      <c r="K1234" s="122"/>
    </row>
    <row r="1235" spans="1:11" s="58" customFormat="1" ht="30">
      <c r="A1235" s="52" t="s">
        <v>211</v>
      </c>
      <c r="B1235" s="53">
        <v>96273119287</v>
      </c>
      <c r="C1235" s="55" t="s">
        <v>2717</v>
      </c>
      <c r="D1235" s="54" t="s">
        <v>18</v>
      </c>
      <c r="E1235" s="52" t="s">
        <v>166</v>
      </c>
      <c r="F1235" s="118" t="s">
        <v>2723</v>
      </c>
      <c r="G1235" s="79">
        <v>2141.89</v>
      </c>
      <c r="H1235" s="79">
        <v>0</v>
      </c>
      <c r="I1235" s="79">
        <v>2141.89</v>
      </c>
      <c r="K1235" s="122"/>
    </row>
    <row r="1236" spans="1:11" s="58" customFormat="1" ht="30">
      <c r="A1236" s="52" t="s">
        <v>205</v>
      </c>
      <c r="B1236" s="53">
        <v>34267336253</v>
      </c>
      <c r="C1236" s="55" t="s">
        <v>2717</v>
      </c>
      <c r="D1236" s="54" t="s">
        <v>18</v>
      </c>
      <c r="E1236" s="52" t="s">
        <v>166</v>
      </c>
      <c r="F1236" s="118" t="s">
        <v>2724</v>
      </c>
      <c r="G1236" s="79">
        <v>2141.89</v>
      </c>
      <c r="H1236" s="79">
        <v>0</v>
      </c>
      <c r="I1236" s="79">
        <v>2141.89</v>
      </c>
      <c r="K1236" s="122"/>
    </row>
    <row r="1237" spans="1:11" s="58" customFormat="1" ht="30">
      <c r="A1237" s="52" t="s">
        <v>2133</v>
      </c>
      <c r="B1237" s="53">
        <v>67163335253</v>
      </c>
      <c r="C1237" s="55" t="s">
        <v>2717</v>
      </c>
      <c r="D1237" s="54" t="s">
        <v>18</v>
      </c>
      <c r="E1237" s="52" t="s">
        <v>166</v>
      </c>
      <c r="F1237" s="118" t="s">
        <v>2725</v>
      </c>
      <c r="G1237" s="79">
        <v>2141.89</v>
      </c>
      <c r="H1237" s="79">
        <v>0</v>
      </c>
      <c r="I1237" s="79">
        <v>2141.89</v>
      </c>
      <c r="K1237" s="122"/>
    </row>
    <row r="1238" spans="1:11" s="58" customFormat="1" ht="30">
      <c r="A1238" s="52" t="s">
        <v>363</v>
      </c>
      <c r="B1238" s="53">
        <v>57069603215</v>
      </c>
      <c r="C1238" s="55" t="s">
        <v>2717</v>
      </c>
      <c r="D1238" s="54" t="s">
        <v>18</v>
      </c>
      <c r="E1238" s="52" t="s">
        <v>166</v>
      </c>
      <c r="F1238" s="118" t="s">
        <v>2726</v>
      </c>
      <c r="G1238" s="79">
        <v>2141.6799999999998</v>
      </c>
      <c r="H1238" s="79">
        <v>0</v>
      </c>
      <c r="I1238" s="79">
        <v>2141.6799999999998</v>
      </c>
      <c r="K1238" s="122"/>
    </row>
    <row r="1239" spans="1:11" s="58" customFormat="1" ht="30">
      <c r="A1239" s="52" t="s">
        <v>2566</v>
      </c>
      <c r="B1239" s="53">
        <v>66064481234</v>
      </c>
      <c r="C1239" s="55" t="s">
        <v>2717</v>
      </c>
      <c r="D1239" s="54" t="s">
        <v>18</v>
      </c>
      <c r="E1239" s="52" t="s">
        <v>166</v>
      </c>
      <c r="F1239" s="118" t="s">
        <v>2727</v>
      </c>
      <c r="G1239" s="79">
        <v>2141.6799999999998</v>
      </c>
      <c r="H1239" s="79">
        <v>0</v>
      </c>
      <c r="I1239" s="79">
        <v>2141.6799999999998</v>
      </c>
      <c r="K1239" s="122"/>
    </row>
    <row r="1240" spans="1:11" s="58" customFormat="1" ht="30">
      <c r="A1240" s="52" t="s">
        <v>371</v>
      </c>
      <c r="B1240" s="53">
        <v>41851145249</v>
      </c>
      <c r="C1240" s="55" t="s">
        <v>2717</v>
      </c>
      <c r="D1240" s="54" t="s">
        <v>18</v>
      </c>
      <c r="E1240" s="52" t="s">
        <v>166</v>
      </c>
      <c r="F1240" s="118" t="s">
        <v>2728</v>
      </c>
      <c r="G1240" s="79">
        <v>2141.89</v>
      </c>
      <c r="H1240" s="79">
        <v>0</v>
      </c>
      <c r="I1240" s="79">
        <v>2141.89</v>
      </c>
      <c r="K1240" s="122"/>
    </row>
    <row r="1241" spans="1:11" s="58" customFormat="1" ht="90">
      <c r="A1241" s="52" t="s">
        <v>142</v>
      </c>
      <c r="B1241" s="53">
        <v>33179565000137</v>
      </c>
      <c r="C1241" s="55" t="s">
        <v>2729</v>
      </c>
      <c r="D1241" s="54" t="s">
        <v>13</v>
      </c>
      <c r="E1241" s="52" t="s">
        <v>14</v>
      </c>
      <c r="F1241" s="118" t="s">
        <v>2730</v>
      </c>
      <c r="G1241" s="79">
        <v>963792</v>
      </c>
      <c r="H1241" s="79">
        <v>0</v>
      </c>
      <c r="I1241" s="79">
        <v>0</v>
      </c>
      <c r="K1241" s="122"/>
    </row>
    <row r="1242" spans="1:11" s="58" customFormat="1" ht="90">
      <c r="A1242" s="52" t="s">
        <v>2731</v>
      </c>
      <c r="B1242" s="53">
        <v>67247113200</v>
      </c>
      <c r="C1242" s="55" t="s">
        <v>2732</v>
      </c>
      <c r="D1242" s="54" t="s">
        <v>18</v>
      </c>
      <c r="E1242" s="52" t="s">
        <v>166</v>
      </c>
      <c r="F1242" s="118" t="s">
        <v>2733</v>
      </c>
      <c r="G1242" s="79">
        <v>5000</v>
      </c>
      <c r="H1242" s="79">
        <v>0</v>
      </c>
      <c r="I1242" s="79">
        <v>5000</v>
      </c>
      <c r="K1242" s="122"/>
    </row>
    <row r="1243" spans="1:11" s="58" customFormat="1" ht="90">
      <c r="A1243" s="52" t="s">
        <v>2731</v>
      </c>
      <c r="B1243" s="53">
        <v>67247113200</v>
      </c>
      <c r="C1243" s="55" t="s">
        <v>2732</v>
      </c>
      <c r="D1243" s="54" t="s">
        <v>18</v>
      </c>
      <c r="E1243" s="52" t="s">
        <v>166</v>
      </c>
      <c r="F1243" s="118" t="s">
        <v>2734</v>
      </c>
      <c r="G1243" s="79">
        <v>5000</v>
      </c>
      <c r="H1243" s="79">
        <v>0</v>
      </c>
      <c r="I1243" s="79">
        <v>5000</v>
      </c>
      <c r="K1243" s="122"/>
    </row>
    <row r="1244" spans="1:11" s="58" customFormat="1" ht="90">
      <c r="A1244" s="52" t="s">
        <v>2735</v>
      </c>
      <c r="B1244" s="53">
        <v>4563003000194</v>
      </c>
      <c r="C1244" s="55" t="s">
        <v>2736</v>
      </c>
      <c r="D1244" s="54" t="s">
        <v>13</v>
      </c>
      <c r="E1244" s="52" t="s">
        <v>19</v>
      </c>
      <c r="F1244" s="118" t="s">
        <v>2737</v>
      </c>
      <c r="G1244" s="79">
        <v>47215</v>
      </c>
      <c r="H1244" s="79">
        <v>47215</v>
      </c>
      <c r="I1244" s="79">
        <v>47215</v>
      </c>
      <c r="K1244" s="122"/>
    </row>
    <row r="1245" spans="1:11" s="58" customFormat="1" ht="75">
      <c r="A1245" s="52" t="s">
        <v>2738</v>
      </c>
      <c r="B1245" s="53">
        <v>80572944268</v>
      </c>
      <c r="C1245" s="55" t="s">
        <v>2739</v>
      </c>
      <c r="D1245" s="54" t="s">
        <v>18</v>
      </c>
      <c r="E1245" s="52" t="s">
        <v>166</v>
      </c>
      <c r="F1245" s="118" t="s">
        <v>2740</v>
      </c>
      <c r="G1245" s="79">
        <v>2753.86</v>
      </c>
      <c r="H1245" s="79">
        <v>0</v>
      </c>
      <c r="I1245" s="79">
        <v>2753.86</v>
      </c>
      <c r="K1245" s="122"/>
    </row>
    <row r="1246" spans="1:11" s="58" customFormat="1" ht="90">
      <c r="A1246" s="52" t="s">
        <v>214</v>
      </c>
      <c r="B1246" s="53">
        <v>33574286287</v>
      </c>
      <c r="C1246" s="55" t="s">
        <v>2741</v>
      </c>
      <c r="D1246" s="54" t="s">
        <v>18</v>
      </c>
      <c r="E1246" s="52" t="s">
        <v>166</v>
      </c>
      <c r="F1246" s="118" t="s">
        <v>2742</v>
      </c>
      <c r="G1246" s="79">
        <v>804.28</v>
      </c>
      <c r="H1246" s="79">
        <v>0</v>
      </c>
      <c r="I1246" s="79">
        <v>804.28</v>
      </c>
      <c r="K1246" s="122"/>
    </row>
    <row r="1247" spans="1:11" s="58" customFormat="1" ht="90">
      <c r="A1247" s="52" t="s">
        <v>1582</v>
      </c>
      <c r="B1247" s="53">
        <v>35560147850</v>
      </c>
      <c r="C1247" s="55" t="s">
        <v>2743</v>
      </c>
      <c r="D1247" s="54" t="s">
        <v>18</v>
      </c>
      <c r="E1247" s="52" t="s">
        <v>166</v>
      </c>
      <c r="F1247" s="118" t="s">
        <v>2744</v>
      </c>
      <c r="G1247" s="79">
        <v>4597.1400000000003</v>
      </c>
      <c r="H1247" s="79">
        <v>0</v>
      </c>
      <c r="I1247" s="79">
        <v>4597.1400000000003</v>
      </c>
      <c r="K1247" s="122"/>
    </row>
    <row r="1248" spans="1:11" s="58" customFormat="1" ht="75">
      <c r="A1248" s="52" t="s">
        <v>376</v>
      </c>
      <c r="B1248" s="53">
        <v>85485233287</v>
      </c>
      <c r="C1248" s="55" t="s">
        <v>2745</v>
      </c>
      <c r="D1248" s="54" t="s">
        <v>18</v>
      </c>
      <c r="E1248" s="52" t="s">
        <v>166</v>
      </c>
      <c r="F1248" s="118" t="s">
        <v>2746</v>
      </c>
      <c r="G1248" s="79">
        <v>917.97</v>
      </c>
      <c r="H1248" s="79">
        <v>0</v>
      </c>
      <c r="I1248" s="79">
        <v>917.97</v>
      </c>
      <c r="K1248" s="122"/>
    </row>
    <row r="1249" spans="1:11" s="58" customFormat="1" ht="75">
      <c r="A1249" s="52" t="s">
        <v>1751</v>
      </c>
      <c r="B1249" s="53">
        <v>375937064</v>
      </c>
      <c r="C1249" s="55" t="s">
        <v>2747</v>
      </c>
      <c r="D1249" s="54" t="s">
        <v>18</v>
      </c>
      <c r="E1249" s="52" t="s">
        <v>166</v>
      </c>
      <c r="F1249" s="118" t="s">
        <v>2748</v>
      </c>
      <c r="G1249" s="79">
        <v>917.97</v>
      </c>
      <c r="H1249" s="79">
        <v>0</v>
      </c>
      <c r="I1249" s="79">
        <v>917.97</v>
      </c>
      <c r="K1249" s="122"/>
    </row>
    <row r="1250" spans="1:11" s="58" customFormat="1" ht="75">
      <c r="A1250" s="52" t="s">
        <v>2646</v>
      </c>
      <c r="B1250" s="53">
        <v>76027031204</v>
      </c>
      <c r="C1250" s="55" t="s">
        <v>2749</v>
      </c>
      <c r="D1250" s="54" t="s">
        <v>18</v>
      </c>
      <c r="E1250" s="52" t="s">
        <v>166</v>
      </c>
      <c r="F1250" s="118" t="s">
        <v>2750</v>
      </c>
      <c r="G1250" s="79">
        <v>917.95</v>
      </c>
      <c r="H1250" s="79">
        <v>0</v>
      </c>
      <c r="I1250" s="79">
        <v>917.95</v>
      </c>
      <c r="K1250" s="122"/>
    </row>
    <row r="1251" spans="1:11" s="58" customFormat="1" ht="75">
      <c r="A1251" s="52" t="s">
        <v>371</v>
      </c>
      <c r="B1251" s="53">
        <v>41851145249</v>
      </c>
      <c r="C1251" s="55" t="s">
        <v>2751</v>
      </c>
      <c r="D1251" s="54" t="s">
        <v>18</v>
      </c>
      <c r="E1251" s="52" t="s">
        <v>166</v>
      </c>
      <c r="F1251" s="118" t="s">
        <v>2752</v>
      </c>
      <c r="G1251" s="79">
        <v>917.95</v>
      </c>
      <c r="H1251" s="79">
        <v>0</v>
      </c>
      <c r="I1251" s="79">
        <v>917.95</v>
      </c>
      <c r="K1251" s="122"/>
    </row>
    <row r="1252" spans="1:11" s="58" customFormat="1" ht="75">
      <c r="A1252" s="52" t="s">
        <v>674</v>
      </c>
      <c r="B1252" s="53">
        <v>63090740249</v>
      </c>
      <c r="C1252" s="55" t="s">
        <v>2753</v>
      </c>
      <c r="D1252" s="54" t="s">
        <v>18</v>
      </c>
      <c r="E1252" s="52" t="s">
        <v>166</v>
      </c>
      <c r="F1252" s="118" t="s">
        <v>2754</v>
      </c>
      <c r="G1252" s="79">
        <v>917.95</v>
      </c>
      <c r="H1252" s="79">
        <v>0</v>
      </c>
      <c r="I1252" s="79">
        <v>917.95</v>
      </c>
      <c r="K1252" s="122"/>
    </row>
    <row r="1253" spans="1:11" s="58" customFormat="1" ht="30">
      <c r="A1253" s="52" t="s">
        <v>208</v>
      </c>
      <c r="B1253" s="53">
        <v>47439394291</v>
      </c>
      <c r="C1253" s="55" t="s">
        <v>2755</v>
      </c>
      <c r="D1253" s="54" t="s">
        <v>18</v>
      </c>
      <c r="E1253" s="52" t="s">
        <v>166</v>
      </c>
      <c r="F1253" s="118" t="s">
        <v>2756</v>
      </c>
      <c r="G1253" s="79">
        <v>1529.95</v>
      </c>
      <c r="H1253" s="79">
        <v>0</v>
      </c>
      <c r="I1253" s="79">
        <v>1529.95</v>
      </c>
      <c r="K1253" s="122"/>
    </row>
    <row r="1254" spans="1:11" s="58" customFormat="1" ht="30">
      <c r="A1254" s="52" t="s">
        <v>171</v>
      </c>
      <c r="B1254" s="53">
        <v>43903290220</v>
      </c>
      <c r="C1254" s="55" t="s">
        <v>2755</v>
      </c>
      <c r="D1254" s="54" t="s">
        <v>18</v>
      </c>
      <c r="E1254" s="52" t="s">
        <v>166</v>
      </c>
      <c r="F1254" s="118" t="s">
        <v>2757</v>
      </c>
      <c r="G1254" s="79">
        <v>1529.92</v>
      </c>
      <c r="H1254" s="79">
        <v>0</v>
      </c>
      <c r="I1254" s="79">
        <v>1529.92</v>
      </c>
      <c r="K1254" s="122"/>
    </row>
    <row r="1255" spans="1:11" s="58" customFormat="1" ht="30">
      <c r="A1255" s="52" t="s">
        <v>211</v>
      </c>
      <c r="B1255" s="53">
        <v>96273119287</v>
      </c>
      <c r="C1255" s="55" t="s">
        <v>2755</v>
      </c>
      <c r="D1255" s="54" t="s">
        <v>18</v>
      </c>
      <c r="E1255" s="52" t="s">
        <v>166</v>
      </c>
      <c r="F1255" s="118" t="s">
        <v>2758</v>
      </c>
      <c r="G1255" s="79">
        <v>1529.92</v>
      </c>
      <c r="H1255" s="79">
        <v>0</v>
      </c>
      <c r="I1255" s="79">
        <v>1529.92</v>
      </c>
      <c r="K1255" s="122"/>
    </row>
    <row r="1256" spans="1:11" s="58" customFormat="1" ht="45">
      <c r="A1256" s="52" t="s">
        <v>265</v>
      </c>
      <c r="B1256" s="53" t="s">
        <v>266</v>
      </c>
      <c r="C1256" s="55" t="s">
        <v>2759</v>
      </c>
      <c r="D1256" s="54" t="s">
        <v>18</v>
      </c>
      <c r="E1256" s="52" t="s">
        <v>166</v>
      </c>
      <c r="F1256" s="118" t="s">
        <v>2760</v>
      </c>
      <c r="G1256" s="79">
        <v>6313017.5499999998</v>
      </c>
      <c r="H1256" s="79">
        <v>0</v>
      </c>
      <c r="I1256" s="79">
        <v>6241865.9699999997</v>
      </c>
      <c r="K1256" s="122"/>
    </row>
    <row r="1257" spans="1:11" s="58" customFormat="1" ht="105">
      <c r="A1257" s="52" t="s">
        <v>265</v>
      </c>
      <c r="B1257" s="53" t="s">
        <v>266</v>
      </c>
      <c r="C1257" s="55" t="s">
        <v>2761</v>
      </c>
      <c r="D1257" s="54" t="s">
        <v>18</v>
      </c>
      <c r="E1257" s="52" t="s">
        <v>166</v>
      </c>
      <c r="F1257" s="118" t="s">
        <v>2762</v>
      </c>
      <c r="G1257" s="79">
        <v>5696726.5700000003</v>
      </c>
      <c r="H1257" s="79">
        <v>143.22</v>
      </c>
      <c r="I1257" s="79">
        <v>5691851.6299999999</v>
      </c>
      <c r="K1257" s="122"/>
    </row>
    <row r="1258" spans="1:11" s="58" customFormat="1" ht="90">
      <c r="A1258" s="52" t="s">
        <v>265</v>
      </c>
      <c r="B1258" s="53" t="s">
        <v>266</v>
      </c>
      <c r="C1258" s="55" t="s">
        <v>2763</v>
      </c>
      <c r="D1258" s="54" t="s">
        <v>18</v>
      </c>
      <c r="E1258" s="52" t="s">
        <v>166</v>
      </c>
      <c r="F1258" s="118" t="s">
        <v>2764</v>
      </c>
      <c r="G1258" s="79">
        <v>2483366.02</v>
      </c>
      <c r="H1258" s="79">
        <v>0</v>
      </c>
      <c r="I1258" s="79">
        <v>2483366.02</v>
      </c>
      <c r="K1258" s="122"/>
    </row>
    <row r="1259" spans="1:11" s="58" customFormat="1" ht="180">
      <c r="A1259" s="52" t="s">
        <v>265</v>
      </c>
      <c r="B1259" s="53" t="s">
        <v>266</v>
      </c>
      <c r="C1259" s="55" t="s">
        <v>2765</v>
      </c>
      <c r="D1259" s="54" t="s">
        <v>18</v>
      </c>
      <c r="E1259" s="52" t="s">
        <v>166</v>
      </c>
      <c r="F1259" s="118" t="s">
        <v>2766</v>
      </c>
      <c r="G1259" s="79">
        <v>1848130.67</v>
      </c>
      <c r="H1259" s="79">
        <v>0</v>
      </c>
      <c r="I1259" s="79">
        <v>1848130.67</v>
      </c>
      <c r="K1259" s="122"/>
    </row>
    <row r="1260" spans="1:11" s="58" customFormat="1" ht="225">
      <c r="A1260" s="52" t="s">
        <v>265</v>
      </c>
      <c r="B1260" s="53" t="s">
        <v>266</v>
      </c>
      <c r="C1260" s="55" t="s">
        <v>2767</v>
      </c>
      <c r="D1260" s="54" t="s">
        <v>18</v>
      </c>
      <c r="E1260" s="52" t="s">
        <v>166</v>
      </c>
      <c r="F1260" s="118" t="s">
        <v>2768</v>
      </c>
      <c r="G1260" s="79">
        <v>1722453.44</v>
      </c>
      <c r="H1260" s="79">
        <v>0</v>
      </c>
      <c r="I1260" s="79">
        <v>1722453.44</v>
      </c>
      <c r="K1260" s="122"/>
    </row>
    <row r="1261" spans="1:11" s="58" customFormat="1" ht="105">
      <c r="A1261" s="52" t="s">
        <v>265</v>
      </c>
      <c r="B1261" s="53" t="s">
        <v>266</v>
      </c>
      <c r="C1261" s="55" t="s">
        <v>2769</v>
      </c>
      <c r="D1261" s="54" t="s">
        <v>18</v>
      </c>
      <c r="E1261" s="52" t="s">
        <v>166</v>
      </c>
      <c r="F1261" s="118" t="s">
        <v>2770</v>
      </c>
      <c r="G1261" s="79">
        <v>1654921.12</v>
      </c>
      <c r="H1261" s="79">
        <v>0</v>
      </c>
      <c r="I1261" s="79">
        <v>1654921.12</v>
      </c>
      <c r="K1261" s="122"/>
    </row>
    <row r="1262" spans="1:11" s="58" customFormat="1" ht="45">
      <c r="A1262" s="52" t="s">
        <v>265</v>
      </c>
      <c r="B1262" s="53" t="s">
        <v>266</v>
      </c>
      <c r="C1262" s="55" t="s">
        <v>2771</v>
      </c>
      <c r="D1262" s="54" t="s">
        <v>18</v>
      </c>
      <c r="E1262" s="52" t="s">
        <v>166</v>
      </c>
      <c r="F1262" s="118" t="s">
        <v>2772</v>
      </c>
      <c r="G1262" s="79">
        <v>1006893.64</v>
      </c>
      <c r="H1262" s="79">
        <v>0</v>
      </c>
      <c r="I1262" s="79">
        <v>1006893.64</v>
      </c>
      <c r="K1262" s="122"/>
    </row>
    <row r="1263" spans="1:11" s="58" customFormat="1" ht="60">
      <c r="A1263" s="52" t="s">
        <v>265</v>
      </c>
      <c r="B1263" s="53" t="s">
        <v>266</v>
      </c>
      <c r="C1263" s="55" t="s">
        <v>2773</v>
      </c>
      <c r="D1263" s="54" t="s">
        <v>18</v>
      </c>
      <c r="E1263" s="52" t="s">
        <v>166</v>
      </c>
      <c r="F1263" s="118" t="s">
        <v>2774</v>
      </c>
      <c r="G1263" s="79">
        <v>354656.08</v>
      </c>
      <c r="H1263" s="79">
        <v>0</v>
      </c>
      <c r="I1263" s="79">
        <v>354656.08</v>
      </c>
      <c r="K1263" s="122"/>
    </row>
    <row r="1264" spans="1:11" s="58" customFormat="1" ht="45">
      <c r="A1264" s="52" t="s">
        <v>265</v>
      </c>
      <c r="B1264" s="53" t="s">
        <v>266</v>
      </c>
      <c r="C1264" s="55" t="s">
        <v>2775</v>
      </c>
      <c r="D1264" s="54" t="s">
        <v>18</v>
      </c>
      <c r="E1264" s="52" t="s">
        <v>166</v>
      </c>
      <c r="F1264" s="118" t="s">
        <v>2776</v>
      </c>
      <c r="G1264" s="79">
        <v>332748.58</v>
      </c>
      <c r="H1264" s="79">
        <v>0</v>
      </c>
      <c r="I1264" s="79">
        <v>332748.58</v>
      </c>
      <c r="K1264" s="122"/>
    </row>
    <row r="1265" spans="1:11" s="58" customFormat="1" ht="60">
      <c r="A1265" s="52" t="s">
        <v>265</v>
      </c>
      <c r="B1265" s="53" t="s">
        <v>266</v>
      </c>
      <c r="C1265" s="55" t="s">
        <v>2777</v>
      </c>
      <c r="D1265" s="54" t="s">
        <v>18</v>
      </c>
      <c r="E1265" s="52" t="s">
        <v>166</v>
      </c>
      <c r="F1265" s="118" t="s">
        <v>2778</v>
      </c>
      <c r="G1265" s="79">
        <v>282739.06</v>
      </c>
      <c r="H1265" s="79">
        <v>0</v>
      </c>
      <c r="I1265" s="79">
        <v>282739.06</v>
      </c>
      <c r="K1265" s="122"/>
    </row>
    <row r="1266" spans="1:11" s="58" customFormat="1" ht="45">
      <c r="A1266" s="52" t="s">
        <v>265</v>
      </c>
      <c r="B1266" s="53" t="s">
        <v>266</v>
      </c>
      <c r="C1266" s="55" t="s">
        <v>2779</v>
      </c>
      <c r="D1266" s="54" t="s">
        <v>18</v>
      </c>
      <c r="E1266" s="52" t="s">
        <v>166</v>
      </c>
      <c r="F1266" s="76" t="s">
        <v>2780</v>
      </c>
      <c r="G1266" s="79">
        <v>128591.81</v>
      </c>
      <c r="H1266" s="79">
        <v>0</v>
      </c>
      <c r="I1266" s="79">
        <v>128591.81</v>
      </c>
      <c r="K1266" s="122"/>
    </row>
    <row r="1267" spans="1:11" s="58" customFormat="1" ht="45">
      <c r="A1267" s="52" t="s">
        <v>265</v>
      </c>
      <c r="B1267" s="53" t="s">
        <v>266</v>
      </c>
      <c r="C1267" s="55" t="s">
        <v>2781</v>
      </c>
      <c r="D1267" s="54" t="s">
        <v>18</v>
      </c>
      <c r="E1267" s="52" t="s">
        <v>166</v>
      </c>
      <c r="F1267" s="76" t="s">
        <v>2782</v>
      </c>
      <c r="G1267" s="79">
        <v>119484.1</v>
      </c>
      <c r="H1267" s="79">
        <v>0</v>
      </c>
      <c r="I1267" s="79">
        <v>119484.1</v>
      </c>
      <c r="K1267" s="122"/>
    </row>
    <row r="1268" spans="1:11" s="58" customFormat="1" ht="60">
      <c r="A1268" s="52" t="s">
        <v>265</v>
      </c>
      <c r="B1268" s="53" t="s">
        <v>266</v>
      </c>
      <c r="C1268" s="55" t="s">
        <v>2783</v>
      </c>
      <c r="D1268" s="54" t="s">
        <v>18</v>
      </c>
      <c r="E1268" s="52" t="s">
        <v>166</v>
      </c>
      <c r="F1268" s="76" t="s">
        <v>2784</v>
      </c>
      <c r="G1268" s="79">
        <v>80107.23</v>
      </c>
      <c r="H1268" s="79">
        <v>0</v>
      </c>
      <c r="I1268" s="79">
        <v>80107.23</v>
      </c>
      <c r="K1268" s="122"/>
    </row>
    <row r="1269" spans="1:11" s="58" customFormat="1" ht="60">
      <c r="A1269" s="52" t="s">
        <v>265</v>
      </c>
      <c r="B1269" s="53" t="s">
        <v>266</v>
      </c>
      <c r="C1269" s="55" t="s">
        <v>2785</v>
      </c>
      <c r="D1269" s="54" t="s">
        <v>18</v>
      </c>
      <c r="E1269" s="52" t="s">
        <v>166</v>
      </c>
      <c r="F1269" s="76" t="s">
        <v>2786</v>
      </c>
      <c r="G1269" s="79">
        <v>38315.4</v>
      </c>
      <c r="H1269" s="79">
        <v>0</v>
      </c>
      <c r="I1269" s="79">
        <v>38315.4</v>
      </c>
      <c r="K1269" s="122"/>
    </row>
    <row r="1270" spans="1:11" s="58" customFormat="1" ht="75">
      <c r="A1270" s="52" t="s">
        <v>265</v>
      </c>
      <c r="B1270" s="53" t="s">
        <v>266</v>
      </c>
      <c r="C1270" s="55" t="s">
        <v>2787</v>
      </c>
      <c r="D1270" s="54" t="s">
        <v>18</v>
      </c>
      <c r="E1270" s="52" t="s">
        <v>166</v>
      </c>
      <c r="F1270" s="76" t="s">
        <v>2788</v>
      </c>
      <c r="G1270" s="79">
        <v>35395.94</v>
      </c>
      <c r="H1270" s="79">
        <v>0</v>
      </c>
      <c r="I1270" s="79">
        <v>35395.94</v>
      </c>
      <c r="K1270" s="122"/>
    </row>
    <row r="1271" spans="1:11" s="58" customFormat="1" ht="60">
      <c r="A1271" s="52" t="s">
        <v>265</v>
      </c>
      <c r="B1271" s="53" t="s">
        <v>266</v>
      </c>
      <c r="C1271" s="55" t="s">
        <v>2789</v>
      </c>
      <c r="D1271" s="54" t="s">
        <v>18</v>
      </c>
      <c r="E1271" s="52" t="s">
        <v>166</v>
      </c>
      <c r="F1271" s="76" t="s">
        <v>2790</v>
      </c>
      <c r="G1271" s="79">
        <v>4671.4000000000005</v>
      </c>
      <c r="H1271" s="79">
        <v>0</v>
      </c>
      <c r="I1271" s="79">
        <v>4671.4000000000005</v>
      </c>
      <c r="K1271" s="122"/>
    </row>
    <row r="1272" spans="1:11" s="58" customFormat="1" ht="45">
      <c r="A1272" s="52" t="s">
        <v>293</v>
      </c>
      <c r="B1272" s="53">
        <v>4986163000146</v>
      </c>
      <c r="C1272" s="55" t="s">
        <v>2791</v>
      </c>
      <c r="D1272" s="54" t="s">
        <v>18</v>
      </c>
      <c r="E1272" s="52" t="s">
        <v>166</v>
      </c>
      <c r="F1272" s="76" t="s">
        <v>2792</v>
      </c>
      <c r="G1272" s="79">
        <v>1551165.94</v>
      </c>
      <c r="H1272" s="79">
        <v>0</v>
      </c>
      <c r="I1272" s="79">
        <v>1551165.94</v>
      </c>
      <c r="K1272" s="122"/>
    </row>
    <row r="1273" spans="1:11" s="58" customFormat="1" ht="45">
      <c r="A1273" s="52" t="s">
        <v>293</v>
      </c>
      <c r="B1273" s="53">
        <v>4986163000146</v>
      </c>
      <c r="C1273" s="55" t="s">
        <v>2793</v>
      </c>
      <c r="D1273" s="54" t="s">
        <v>18</v>
      </c>
      <c r="E1273" s="52" t="s">
        <v>166</v>
      </c>
      <c r="F1273" s="76" t="s">
        <v>2794</v>
      </c>
      <c r="G1273" s="79">
        <v>993538.88</v>
      </c>
      <c r="H1273" s="79">
        <v>0</v>
      </c>
      <c r="I1273" s="79">
        <v>993538.88</v>
      </c>
      <c r="K1273" s="122"/>
    </row>
    <row r="1274" spans="1:11" s="58" customFormat="1" ht="45">
      <c r="A1274" s="52" t="s">
        <v>336</v>
      </c>
      <c r="B1274" s="53">
        <v>29979036001031</v>
      </c>
      <c r="C1274" s="55" t="s">
        <v>2795</v>
      </c>
      <c r="D1274" s="54" t="s">
        <v>18</v>
      </c>
      <c r="E1274" s="52" t="s">
        <v>166</v>
      </c>
      <c r="F1274" s="76" t="s">
        <v>2796</v>
      </c>
      <c r="G1274" s="79">
        <v>241372.48</v>
      </c>
      <c r="H1274" s="79">
        <v>0</v>
      </c>
      <c r="I1274" s="79">
        <v>0</v>
      </c>
      <c r="K1274" s="122"/>
    </row>
    <row r="1275" spans="1:11" s="58" customFormat="1" ht="45">
      <c r="A1275" s="52" t="s">
        <v>336</v>
      </c>
      <c r="B1275" s="53">
        <v>29979036001031</v>
      </c>
      <c r="C1275" s="55" t="s">
        <v>2797</v>
      </c>
      <c r="D1275" s="54" t="s">
        <v>18</v>
      </c>
      <c r="E1275" s="52" t="s">
        <v>166</v>
      </c>
      <c r="F1275" s="118" t="s">
        <v>2798</v>
      </c>
      <c r="G1275" s="79">
        <v>1577.98</v>
      </c>
      <c r="H1275" s="79">
        <v>0</v>
      </c>
      <c r="I1275" s="79">
        <v>0</v>
      </c>
      <c r="K1275" s="122"/>
    </row>
    <row r="1276" spans="1:11" s="58" customFormat="1" ht="45">
      <c r="A1276" s="52" t="s">
        <v>265</v>
      </c>
      <c r="B1276" s="53" t="s">
        <v>266</v>
      </c>
      <c r="C1276" s="55" t="s">
        <v>2799</v>
      </c>
      <c r="D1276" s="54" t="s">
        <v>18</v>
      </c>
      <c r="E1276" s="52" t="s">
        <v>166</v>
      </c>
      <c r="F1276" s="118" t="s">
        <v>2800</v>
      </c>
      <c r="G1276" s="79">
        <v>117356.02</v>
      </c>
      <c r="H1276" s="79">
        <v>0</v>
      </c>
      <c r="I1276" s="79">
        <v>117356.02</v>
      </c>
      <c r="K1276" s="122"/>
    </row>
    <row r="1277" spans="1:11" s="58" customFormat="1" ht="45">
      <c r="A1277" s="52" t="s">
        <v>265</v>
      </c>
      <c r="B1277" s="53" t="s">
        <v>266</v>
      </c>
      <c r="C1277" s="55" t="s">
        <v>2801</v>
      </c>
      <c r="D1277" s="54" t="s">
        <v>18</v>
      </c>
      <c r="E1277" s="52" t="s">
        <v>166</v>
      </c>
      <c r="F1277" s="118" t="s">
        <v>2802</v>
      </c>
      <c r="G1277" s="79">
        <v>2989.5</v>
      </c>
      <c r="H1277" s="79">
        <v>0</v>
      </c>
      <c r="I1277" s="79">
        <v>2989.5</v>
      </c>
      <c r="K1277" s="122"/>
    </row>
    <row r="1278" spans="1:11" s="58" customFormat="1" ht="90">
      <c r="A1278" s="52" t="s">
        <v>265</v>
      </c>
      <c r="B1278" s="53" t="s">
        <v>266</v>
      </c>
      <c r="C1278" s="55" t="s">
        <v>2803</v>
      </c>
      <c r="D1278" s="54" t="s">
        <v>18</v>
      </c>
      <c r="E1278" s="52" t="s">
        <v>166</v>
      </c>
      <c r="F1278" s="118" t="s">
        <v>2804</v>
      </c>
      <c r="G1278" s="79">
        <v>3238382.59</v>
      </c>
      <c r="H1278" s="79">
        <v>14539.2</v>
      </c>
      <c r="I1278" s="79">
        <v>3238382.59</v>
      </c>
      <c r="K1278" s="122"/>
    </row>
    <row r="1279" spans="1:11" s="58" customFormat="1" ht="60">
      <c r="A1279" s="52" t="s">
        <v>265</v>
      </c>
      <c r="B1279" s="53" t="s">
        <v>266</v>
      </c>
      <c r="C1279" s="55" t="s">
        <v>2805</v>
      </c>
      <c r="D1279" s="54" t="s">
        <v>18</v>
      </c>
      <c r="E1279" s="52" t="s">
        <v>166</v>
      </c>
      <c r="F1279" s="118" t="s">
        <v>2806</v>
      </c>
      <c r="G1279" s="79">
        <v>815477.02</v>
      </c>
      <c r="H1279" s="79">
        <v>0</v>
      </c>
      <c r="I1279" s="79">
        <v>815477.02</v>
      </c>
      <c r="K1279" s="122"/>
    </row>
    <row r="1280" spans="1:11" s="58" customFormat="1" ht="60">
      <c r="A1280" s="52" t="s">
        <v>265</v>
      </c>
      <c r="B1280" s="53" t="s">
        <v>266</v>
      </c>
      <c r="C1280" s="55" t="s">
        <v>2807</v>
      </c>
      <c r="D1280" s="54" t="s">
        <v>18</v>
      </c>
      <c r="E1280" s="52" t="s">
        <v>166</v>
      </c>
      <c r="F1280" s="118" t="s">
        <v>2808</v>
      </c>
      <c r="G1280" s="79">
        <v>561642.13</v>
      </c>
      <c r="H1280" s="79">
        <v>0</v>
      </c>
      <c r="I1280" s="79">
        <v>561642.13</v>
      </c>
      <c r="K1280" s="122"/>
    </row>
    <row r="1281" spans="1:11" s="58" customFormat="1" ht="120">
      <c r="A1281" s="52" t="s">
        <v>265</v>
      </c>
      <c r="B1281" s="53" t="s">
        <v>266</v>
      </c>
      <c r="C1281" s="55" t="s">
        <v>2809</v>
      </c>
      <c r="D1281" s="54" t="s">
        <v>18</v>
      </c>
      <c r="E1281" s="52" t="s">
        <v>166</v>
      </c>
      <c r="F1281" s="118" t="s">
        <v>2810</v>
      </c>
      <c r="G1281" s="79">
        <v>475033.33</v>
      </c>
      <c r="H1281" s="79">
        <v>0</v>
      </c>
      <c r="I1281" s="79">
        <v>475033.33</v>
      </c>
      <c r="K1281" s="122"/>
    </row>
    <row r="1282" spans="1:11" s="58" customFormat="1" ht="75">
      <c r="A1282" s="52" t="s">
        <v>265</v>
      </c>
      <c r="B1282" s="53" t="s">
        <v>266</v>
      </c>
      <c r="C1282" s="55" t="s">
        <v>2811</v>
      </c>
      <c r="D1282" s="54" t="s">
        <v>18</v>
      </c>
      <c r="E1282" s="52" t="s">
        <v>166</v>
      </c>
      <c r="F1282" s="118" t="s">
        <v>2812</v>
      </c>
      <c r="G1282" s="79">
        <v>10534.68</v>
      </c>
      <c r="H1282" s="79">
        <v>0</v>
      </c>
      <c r="I1282" s="79">
        <v>10534.68</v>
      </c>
      <c r="K1282" s="122"/>
    </row>
    <row r="1283" spans="1:11" s="58" customFormat="1" ht="60">
      <c r="A1283" s="52" t="s">
        <v>265</v>
      </c>
      <c r="B1283" s="53" t="s">
        <v>266</v>
      </c>
      <c r="C1283" s="55" t="s">
        <v>2813</v>
      </c>
      <c r="D1283" s="54" t="s">
        <v>18</v>
      </c>
      <c r="E1283" s="52" t="s">
        <v>166</v>
      </c>
      <c r="F1283" s="118" t="s">
        <v>2814</v>
      </c>
      <c r="G1283" s="79">
        <v>8932.69</v>
      </c>
      <c r="H1283" s="79">
        <v>0</v>
      </c>
      <c r="I1283" s="79">
        <v>8932.69</v>
      </c>
      <c r="K1283" s="122"/>
    </row>
    <row r="1284" spans="1:11" s="58" customFormat="1" ht="45">
      <c r="A1284" s="52" t="s">
        <v>265</v>
      </c>
      <c r="B1284" s="53" t="s">
        <v>266</v>
      </c>
      <c r="C1284" s="55" t="s">
        <v>2815</v>
      </c>
      <c r="D1284" s="54" t="s">
        <v>18</v>
      </c>
      <c r="E1284" s="52" t="s">
        <v>166</v>
      </c>
      <c r="F1284" s="118" t="s">
        <v>2816</v>
      </c>
      <c r="G1284" s="79">
        <v>7840</v>
      </c>
      <c r="H1284" s="79">
        <v>0</v>
      </c>
      <c r="I1284" s="79">
        <v>7840</v>
      </c>
      <c r="K1284" s="122"/>
    </row>
    <row r="1285" spans="1:11" s="58" customFormat="1" ht="45">
      <c r="A1285" s="52" t="s">
        <v>265</v>
      </c>
      <c r="B1285" s="53" t="s">
        <v>266</v>
      </c>
      <c r="C1285" s="55" t="s">
        <v>2817</v>
      </c>
      <c r="D1285" s="54" t="s">
        <v>18</v>
      </c>
      <c r="E1285" s="52" t="s">
        <v>166</v>
      </c>
      <c r="F1285" s="118" t="s">
        <v>2818</v>
      </c>
      <c r="G1285" s="79">
        <v>1017.98</v>
      </c>
      <c r="H1285" s="79">
        <v>0</v>
      </c>
      <c r="I1285" s="79">
        <v>1017.98</v>
      </c>
      <c r="K1285" s="122"/>
    </row>
    <row r="1286" spans="1:11" s="58" customFormat="1" ht="45">
      <c r="A1286" s="52" t="s">
        <v>265</v>
      </c>
      <c r="B1286" s="53" t="s">
        <v>266</v>
      </c>
      <c r="C1286" s="55" t="s">
        <v>2819</v>
      </c>
      <c r="D1286" s="54" t="s">
        <v>18</v>
      </c>
      <c r="E1286" s="52" t="s">
        <v>166</v>
      </c>
      <c r="F1286" s="118" t="s">
        <v>2820</v>
      </c>
      <c r="G1286" s="79">
        <v>361.09</v>
      </c>
      <c r="H1286" s="79">
        <v>0</v>
      </c>
      <c r="I1286" s="79">
        <v>361.09</v>
      </c>
      <c r="K1286" s="122"/>
    </row>
    <row r="1287" spans="1:11" s="58" customFormat="1" ht="45">
      <c r="A1287" s="52" t="s">
        <v>293</v>
      </c>
      <c r="B1287" s="53">
        <v>4986163000146</v>
      </c>
      <c r="C1287" s="55" t="s">
        <v>2821</v>
      </c>
      <c r="D1287" s="54" t="s">
        <v>18</v>
      </c>
      <c r="E1287" s="52" t="s">
        <v>166</v>
      </c>
      <c r="F1287" s="118" t="s">
        <v>2822</v>
      </c>
      <c r="G1287" s="79">
        <v>101987.02</v>
      </c>
      <c r="H1287" s="79">
        <v>0</v>
      </c>
      <c r="I1287" s="79">
        <v>101987.02</v>
      </c>
      <c r="K1287" s="122"/>
    </row>
    <row r="1288" spans="1:11" s="58" customFormat="1" ht="45">
      <c r="A1288" s="52" t="s">
        <v>293</v>
      </c>
      <c r="B1288" s="53">
        <v>4986163000146</v>
      </c>
      <c r="C1288" s="55" t="s">
        <v>2823</v>
      </c>
      <c r="D1288" s="54" t="s">
        <v>18</v>
      </c>
      <c r="E1288" s="52" t="s">
        <v>166</v>
      </c>
      <c r="F1288" s="118" t="s">
        <v>2824</v>
      </c>
      <c r="G1288" s="79">
        <v>3138.27</v>
      </c>
      <c r="H1288" s="79">
        <v>0</v>
      </c>
      <c r="I1288" s="79">
        <v>3138.27</v>
      </c>
      <c r="K1288" s="122"/>
    </row>
    <row r="1289" spans="1:11" s="58" customFormat="1" ht="30">
      <c r="A1289" s="52" t="s">
        <v>408</v>
      </c>
      <c r="B1289" s="53">
        <v>23977817272</v>
      </c>
      <c r="C1289" s="55" t="s">
        <v>2825</v>
      </c>
      <c r="D1289" s="54" t="s">
        <v>18</v>
      </c>
      <c r="E1289" s="52" t="s">
        <v>166</v>
      </c>
      <c r="F1289" s="118" t="s">
        <v>2826</v>
      </c>
      <c r="G1289" s="79">
        <v>3365.89</v>
      </c>
      <c r="H1289" s="79">
        <v>0</v>
      </c>
      <c r="I1289" s="79">
        <v>3365.89</v>
      </c>
      <c r="K1289" s="122"/>
    </row>
    <row r="1290" spans="1:11" s="58" customFormat="1" ht="45">
      <c r="A1290" s="52" t="s">
        <v>420</v>
      </c>
      <c r="B1290" s="53">
        <v>265674743</v>
      </c>
      <c r="C1290" s="55" t="s">
        <v>2827</v>
      </c>
      <c r="D1290" s="54" t="s">
        <v>18</v>
      </c>
      <c r="E1290" s="52" t="s">
        <v>166</v>
      </c>
      <c r="F1290" s="118" t="s">
        <v>2828</v>
      </c>
      <c r="G1290" s="79">
        <v>1529.95</v>
      </c>
      <c r="H1290" s="79">
        <v>0</v>
      </c>
      <c r="I1290" s="79">
        <v>1529.95</v>
      </c>
      <c r="K1290" s="122"/>
    </row>
    <row r="1291" spans="1:11" s="58" customFormat="1" ht="60">
      <c r="A1291" s="52" t="s">
        <v>227</v>
      </c>
      <c r="B1291" s="53">
        <v>4312419000130</v>
      </c>
      <c r="C1291" s="55" t="s">
        <v>2829</v>
      </c>
      <c r="D1291" s="54" t="s">
        <v>18</v>
      </c>
      <c r="E1291" s="52" t="s">
        <v>166</v>
      </c>
      <c r="F1291" s="118" t="s">
        <v>2830</v>
      </c>
      <c r="G1291" s="79">
        <v>71763.960000000006</v>
      </c>
      <c r="H1291" s="79">
        <v>0</v>
      </c>
      <c r="I1291" s="79">
        <v>0</v>
      </c>
      <c r="K1291" s="122"/>
    </row>
    <row r="1292" spans="1:11" s="58" customFormat="1" ht="45">
      <c r="A1292" s="52" t="s">
        <v>2831</v>
      </c>
      <c r="B1292" s="53">
        <v>68003846234</v>
      </c>
      <c r="C1292" s="55" t="s">
        <v>2832</v>
      </c>
      <c r="D1292" s="54" t="s">
        <v>18</v>
      </c>
      <c r="E1292" s="52" t="s">
        <v>166</v>
      </c>
      <c r="F1292" s="118" t="s">
        <v>2833</v>
      </c>
      <c r="G1292" s="79">
        <v>1529.92</v>
      </c>
      <c r="H1292" s="79">
        <v>0</v>
      </c>
      <c r="I1292" s="79">
        <v>1529.92</v>
      </c>
      <c r="K1292" s="122"/>
    </row>
    <row r="1293" spans="1:11" s="58" customFormat="1" ht="60">
      <c r="A1293" s="52" t="s">
        <v>449</v>
      </c>
      <c r="B1293" s="53">
        <v>23407581220</v>
      </c>
      <c r="C1293" s="55" t="s">
        <v>2834</v>
      </c>
      <c r="D1293" s="54" t="s">
        <v>18</v>
      </c>
      <c r="E1293" s="52" t="s">
        <v>166</v>
      </c>
      <c r="F1293" s="118" t="s">
        <v>2835</v>
      </c>
      <c r="G1293" s="79">
        <v>1340.47</v>
      </c>
      <c r="H1293" s="79">
        <v>0</v>
      </c>
      <c r="I1293" s="79">
        <v>1340.47</v>
      </c>
      <c r="K1293" s="122"/>
    </row>
    <row r="1294" spans="1:11" s="58" customFormat="1" ht="60">
      <c r="A1294" s="52" t="s">
        <v>265</v>
      </c>
      <c r="B1294" s="53" t="s">
        <v>266</v>
      </c>
      <c r="C1294" s="55" t="s">
        <v>2836</v>
      </c>
      <c r="D1294" s="54" t="s">
        <v>18</v>
      </c>
      <c r="E1294" s="52" t="s">
        <v>166</v>
      </c>
      <c r="F1294" s="76" t="s">
        <v>2837</v>
      </c>
      <c r="G1294" s="79">
        <v>2597.4900000000002</v>
      </c>
      <c r="H1294" s="79">
        <v>0</v>
      </c>
      <c r="I1294" s="79">
        <v>2597.4900000000002</v>
      </c>
      <c r="K1294" s="122"/>
    </row>
    <row r="1295" spans="1:11" s="58" customFormat="1" ht="60">
      <c r="A1295" s="52" t="s">
        <v>265</v>
      </c>
      <c r="B1295" s="53" t="s">
        <v>266</v>
      </c>
      <c r="C1295" s="55" t="s">
        <v>2838</v>
      </c>
      <c r="D1295" s="54" t="s">
        <v>18</v>
      </c>
      <c r="E1295" s="52" t="s">
        <v>166</v>
      </c>
      <c r="F1295" s="118" t="s">
        <v>2839</v>
      </c>
      <c r="G1295" s="79">
        <v>51874.62</v>
      </c>
      <c r="H1295" s="79">
        <v>0</v>
      </c>
      <c r="I1295" s="79">
        <v>51874.62</v>
      </c>
      <c r="K1295" s="122"/>
    </row>
    <row r="1296" spans="1:11" s="58" customFormat="1" ht="75">
      <c r="A1296" s="52" t="s">
        <v>265</v>
      </c>
      <c r="B1296" s="53" t="s">
        <v>266</v>
      </c>
      <c r="C1296" s="55" t="s">
        <v>2840</v>
      </c>
      <c r="D1296" s="54" t="s">
        <v>18</v>
      </c>
      <c r="E1296" s="52" t="s">
        <v>166</v>
      </c>
      <c r="F1296" s="118" t="s">
        <v>2841</v>
      </c>
      <c r="G1296" s="79">
        <v>26990.53</v>
      </c>
      <c r="H1296" s="79">
        <v>0</v>
      </c>
      <c r="I1296" s="79">
        <v>26990.53</v>
      </c>
      <c r="K1296" s="122"/>
    </row>
    <row r="1297" spans="1:11" s="58" customFormat="1" ht="60">
      <c r="A1297" s="52" t="s">
        <v>265</v>
      </c>
      <c r="B1297" s="53" t="s">
        <v>266</v>
      </c>
      <c r="C1297" s="55" t="s">
        <v>2842</v>
      </c>
      <c r="D1297" s="54" t="s">
        <v>18</v>
      </c>
      <c r="E1297" s="52" t="s">
        <v>166</v>
      </c>
      <c r="F1297" s="118" t="s">
        <v>2843</v>
      </c>
      <c r="G1297" s="79">
        <v>12700</v>
      </c>
      <c r="H1297" s="79">
        <v>0</v>
      </c>
      <c r="I1297" s="79">
        <v>12700</v>
      </c>
      <c r="K1297" s="122"/>
    </row>
    <row r="1298" spans="1:11" s="58" customFormat="1" ht="45">
      <c r="A1298" s="52" t="s">
        <v>293</v>
      </c>
      <c r="B1298" s="53">
        <v>4986163000146</v>
      </c>
      <c r="C1298" s="55" t="s">
        <v>2844</v>
      </c>
      <c r="D1298" s="54" t="s">
        <v>18</v>
      </c>
      <c r="E1298" s="52" t="s">
        <v>166</v>
      </c>
      <c r="F1298" s="118" t="s">
        <v>2845</v>
      </c>
      <c r="G1298" s="79">
        <v>869.92</v>
      </c>
      <c r="H1298" s="79">
        <v>0</v>
      </c>
      <c r="I1298" s="79">
        <v>869.92</v>
      </c>
      <c r="K1298" s="122"/>
    </row>
    <row r="1299" spans="1:11" s="58" customFormat="1" ht="60">
      <c r="A1299" s="52" t="s">
        <v>265</v>
      </c>
      <c r="B1299" s="53" t="s">
        <v>266</v>
      </c>
      <c r="C1299" s="55" t="s">
        <v>2846</v>
      </c>
      <c r="D1299" s="54" t="s">
        <v>18</v>
      </c>
      <c r="E1299" s="52" t="s">
        <v>166</v>
      </c>
      <c r="F1299" s="118" t="s">
        <v>2847</v>
      </c>
      <c r="G1299" s="79">
        <v>89148.34</v>
      </c>
      <c r="H1299" s="79">
        <v>2399.52</v>
      </c>
      <c r="I1299" s="79">
        <v>89148.34</v>
      </c>
      <c r="K1299" s="122"/>
    </row>
    <row r="1300" spans="1:11" s="58" customFormat="1" ht="60">
      <c r="A1300" s="52" t="s">
        <v>265</v>
      </c>
      <c r="B1300" s="53" t="s">
        <v>266</v>
      </c>
      <c r="C1300" s="55" t="s">
        <v>2848</v>
      </c>
      <c r="D1300" s="54" t="s">
        <v>18</v>
      </c>
      <c r="E1300" s="52" t="s">
        <v>166</v>
      </c>
      <c r="F1300" s="118" t="s">
        <v>2849</v>
      </c>
      <c r="G1300" s="79">
        <v>21000</v>
      </c>
      <c r="H1300" s="79">
        <v>0</v>
      </c>
      <c r="I1300" s="79">
        <v>21000</v>
      </c>
      <c r="K1300" s="122"/>
    </row>
    <row r="1301" spans="1:11" s="58" customFormat="1" ht="75">
      <c r="A1301" s="52" t="s">
        <v>265</v>
      </c>
      <c r="B1301" s="53" t="s">
        <v>266</v>
      </c>
      <c r="C1301" s="55" t="s">
        <v>2850</v>
      </c>
      <c r="D1301" s="54" t="s">
        <v>18</v>
      </c>
      <c r="E1301" s="52" t="s">
        <v>166</v>
      </c>
      <c r="F1301" s="118" t="s">
        <v>2851</v>
      </c>
      <c r="G1301" s="79">
        <v>16990.54</v>
      </c>
      <c r="H1301" s="79">
        <v>0</v>
      </c>
      <c r="I1301" s="79">
        <v>16990.54</v>
      </c>
      <c r="K1301" s="122"/>
    </row>
    <row r="1302" spans="1:11" s="58" customFormat="1" ht="45">
      <c r="A1302" s="52" t="s">
        <v>293</v>
      </c>
      <c r="B1302" s="53">
        <v>4986163000146</v>
      </c>
      <c r="C1302" s="55" t="s">
        <v>2852</v>
      </c>
      <c r="D1302" s="54" t="s">
        <v>18</v>
      </c>
      <c r="E1302" s="52" t="s">
        <v>166</v>
      </c>
      <c r="F1302" s="118" t="s">
        <v>2853</v>
      </c>
      <c r="G1302" s="79">
        <v>2609.88</v>
      </c>
      <c r="H1302" s="79">
        <v>0</v>
      </c>
      <c r="I1302" s="79">
        <v>2609.88</v>
      </c>
      <c r="K1302" s="122"/>
    </row>
    <row r="1303" spans="1:11" s="58" customFormat="1" ht="45">
      <c r="A1303" s="52" t="s">
        <v>265</v>
      </c>
      <c r="B1303" s="53" t="s">
        <v>266</v>
      </c>
      <c r="C1303" s="55" t="s">
        <v>2854</v>
      </c>
      <c r="D1303" s="54" t="s">
        <v>18</v>
      </c>
      <c r="E1303" s="52" t="s">
        <v>166</v>
      </c>
      <c r="F1303" s="118" t="s">
        <v>2855</v>
      </c>
      <c r="G1303" s="79">
        <v>460000</v>
      </c>
      <c r="H1303" s="79">
        <v>8061.61</v>
      </c>
      <c r="I1303" s="79">
        <v>460000</v>
      </c>
      <c r="K1303" s="122"/>
    </row>
    <row r="1304" spans="1:11" s="58" customFormat="1" ht="60">
      <c r="A1304" s="52" t="s">
        <v>265</v>
      </c>
      <c r="B1304" s="53" t="s">
        <v>266</v>
      </c>
      <c r="C1304" s="55" t="s">
        <v>2856</v>
      </c>
      <c r="D1304" s="54" t="s">
        <v>18</v>
      </c>
      <c r="E1304" s="52" t="s">
        <v>166</v>
      </c>
      <c r="F1304" s="118" t="s">
        <v>2857</v>
      </c>
      <c r="G1304" s="79">
        <v>378000</v>
      </c>
      <c r="H1304" s="79">
        <v>0</v>
      </c>
      <c r="I1304" s="79">
        <v>378000</v>
      </c>
      <c r="K1304" s="122"/>
    </row>
    <row r="1305" spans="1:11" s="58" customFormat="1" ht="45">
      <c r="A1305" s="52" t="s">
        <v>265</v>
      </c>
      <c r="B1305" s="53" t="s">
        <v>266</v>
      </c>
      <c r="C1305" s="55" t="s">
        <v>2858</v>
      </c>
      <c r="D1305" s="54" t="s">
        <v>18</v>
      </c>
      <c r="E1305" s="52" t="s">
        <v>166</v>
      </c>
      <c r="F1305" s="118" t="s">
        <v>2859</v>
      </c>
      <c r="G1305" s="79">
        <v>42000</v>
      </c>
      <c r="H1305" s="79">
        <v>0</v>
      </c>
      <c r="I1305" s="79">
        <v>42000</v>
      </c>
      <c r="K1305" s="122"/>
    </row>
    <row r="1306" spans="1:11" s="58" customFormat="1" ht="60">
      <c r="A1306" s="52" t="s">
        <v>265</v>
      </c>
      <c r="B1306" s="53" t="s">
        <v>266</v>
      </c>
      <c r="C1306" s="55" t="s">
        <v>2860</v>
      </c>
      <c r="D1306" s="54" t="s">
        <v>18</v>
      </c>
      <c r="E1306" s="52" t="s">
        <v>166</v>
      </c>
      <c r="F1306" s="118" t="s">
        <v>2861</v>
      </c>
      <c r="G1306" s="79">
        <v>12239.37</v>
      </c>
      <c r="H1306" s="79">
        <v>0</v>
      </c>
      <c r="I1306" s="79">
        <v>12239.37</v>
      </c>
      <c r="K1306" s="122"/>
    </row>
    <row r="1307" spans="1:11" s="58" customFormat="1" ht="45">
      <c r="A1307" s="52" t="s">
        <v>293</v>
      </c>
      <c r="B1307" s="53">
        <v>4986163000146</v>
      </c>
      <c r="C1307" s="55" t="s">
        <v>2862</v>
      </c>
      <c r="D1307" s="54" t="s">
        <v>18</v>
      </c>
      <c r="E1307" s="52" t="s">
        <v>166</v>
      </c>
      <c r="F1307" s="118" t="s">
        <v>2863</v>
      </c>
      <c r="G1307" s="79">
        <v>45237.919999999998</v>
      </c>
      <c r="H1307" s="79">
        <v>0</v>
      </c>
      <c r="I1307" s="79">
        <v>45237.919999999998</v>
      </c>
      <c r="K1307" s="122"/>
    </row>
    <row r="1308" spans="1:11" s="58" customFormat="1" ht="75">
      <c r="A1308" s="52" t="s">
        <v>265</v>
      </c>
      <c r="B1308" s="53" t="s">
        <v>266</v>
      </c>
      <c r="C1308" s="55" t="s">
        <v>2864</v>
      </c>
      <c r="D1308" s="54" t="s">
        <v>18</v>
      </c>
      <c r="E1308" s="52" t="s">
        <v>166</v>
      </c>
      <c r="F1308" s="118" t="s">
        <v>2865</v>
      </c>
      <c r="G1308" s="79">
        <v>1713857.99</v>
      </c>
      <c r="H1308" s="79">
        <v>2912.63</v>
      </c>
      <c r="I1308" s="79">
        <v>1696566.02</v>
      </c>
      <c r="K1308" s="122"/>
    </row>
    <row r="1309" spans="1:11" s="58" customFormat="1" ht="45">
      <c r="A1309" s="52" t="s">
        <v>265</v>
      </c>
      <c r="B1309" s="53" t="s">
        <v>266</v>
      </c>
      <c r="C1309" s="55" t="s">
        <v>2866</v>
      </c>
      <c r="D1309" s="54" t="s">
        <v>18</v>
      </c>
      <c r="E1309" s="52" t="s">
        <v>166</v>
      </c>
      <c r="F1309" s="118" t="s">
        <v>2867</v>
      </c>
      <c r="G1309" s="79">
        <v>295838.53000000003</v>
      </c>
      <c r="H1309" s="79">
        <v>0</v>
      </c>
      <c r="I1309" s="79">
        <v>295838.53000000003</v>
      </c>
      <c r="K1309" s="122"/>
    </row>
    <row r="1310" spans="1:11" s="58" customFormat="1" ht="45">
      <c r="A1310" s="52" t="s">
        <v>265</v>
      </c>
      <c r="B1310" s="53" t="s">
        <v>266</v>
      </c>
      <c r="C1310" s="55" t="s">
        <v>2868</v>
      </c>
      <c r="D1310" s="54" t="s">
        <v>18</v>
      </c>
      <c r="E1310" s="52" t="s">
        <v>166</v>
      </c>
      <c r="F1310" s="118" t="s">
        <v>2869</v>
      </c>
      <c r="G1310" s="79">
        <v>67912.040000000008</v>
      </c>
      <c r="H1310" s="79">
        <v>0</v>
      </c>
      <c r="I1310" s="79">
        <v>67912.040000000008</v>
      </c>
      <c r="K1310" s="122"/>
    </row>
    <row r="1311" spans="1:11" s="58" customFormat="1" ht="60">
      <c r="A1311" s="52" t="s">
        <v>265</v>
      </c>
      <c r="B1311" s="53" t="s">
        <v>266</v>
      </c>
      <c r="C1311" s="55" t="s">
        <v>2870</v>
      </c>
      <c r="D1311" s="54" t="s">
        <v>18</v>
      </c>
      <c r="E1311" s="52" t="s">
        <v>166</v>
      </c>
      <c r="F1311" s="118" t="s">
        <v>2871</v>
      </c>
      <c r="G1311" s="79">
        <v>41436.65</v>
      </c>
      <c r="H1311" s="79">
        <v>0</v>
      </c>
      <c r="I1311" s="79">
        <v>41436.65</v>
      </c>
      <c r="K1311" s="122"/>
    </row>
    <row r="1312" spans="1:11" s="58" customFormat="1" ht="45">
      <c r="A1312" s="52" t="s">
        <v>265</v>
      </c>
      <c r="B1312" s="53" t="s">
        <v>266</v>
      </c>
      <c r="C1312" s="55" t="s">
        <v>2872</v>
      </c>
      <c r="D1312" s="54" t="s">
        <v>18</v>
      </c>
      <c r="E1312" s="52" t="s">
        <v>166</v>
      </c>
      <c r="F1312" s="118" t="s">
        <v>2873</v>
      </c>
      <c r="G1312" s="79">
        <v>6920.37</v>
      </c>
      <c r="H1312" s="79">
        <v>0</v>
      </c>
      <c r="I1312" s="79">
        <v>6920.37</v>
      </c>
      <c r="K1312" s="122"/>
    </row>
    <row r="1313" spans="1:11" s="58" customFormat="1" ht="45">
      <c r="A1313" s="52" t="s">
        <v>265</v>
      </c>
      <c r="B1313" s="53" t="s">
        <v>266</v>
      </c>
      <c r="C1313" s="55" t="s">
        <v>2874</v>
      </c>
      <c r="D1313" s="54" t="s">
        <v>18</v>
      </c>
      <c r="E1313" s="52" t="s">
        <v>166</v>
      </c>
      <c r="F1313" s="118" t="s">
        <v>2875</v>
      </c>
      <c r="G1313" s="79">
        <v>6788.35</v>
      </c>
      <c r="H1313" s="79">
        <v>0</v>
      </c>
      <c r="I1313" s="79">
        <v>6788.35</v>
      </c>
      <c r="K1313" s="122"/>
    </row>
    <row r="1314" spans="1:11" s="58" customFormat="1" ht="60">
      <c r="A1314" s="52" t="s">
        <v>265</v>
      </c>
      <c r="B1314" s="53" t="s">
        <v>266</v>
      </c>
      <c r="C1314" s="55" t="s">
        <v>2876</v>
      </c>
      <c r="D1314" s="54" t="s">
        <v>18</v>
      </c>
      <c r="E1314" s="52" t="s">
        <v>166</v>
      </c>
      <c r="F1314" s="118" t="s">
        <v>2877</v>
      </c>
      <c r="G1314" s="79">
        <v>5237.8900000000003</v>
      </c>
      <c r="H1314" s="79">
        <v>0</v>
      </c>
      <c r="I1314" s="79">
        <v>5237.8900000000003</v>
      </c>
      <c r="K1314" s="122"/>
    </row>
    <row r="1315" spans="1:11" s="58" customFormat="1" ht="60">
      <c r="A1315" s="52" t="s">
        <v>265</v>
      </c>
      <c r="B1315" s="53" t="s">
        <v>266</v>
      </c>
      <c r="C1315" s="55" t="s">
        <v>2878</v>
      </c>
      <c r="D1315" s="54" t="s">
        <v>18</v>
      </c>
      <c r="E1315" s="52" t="s">
        <v>166</v>
      </c>
      <c r="F1315" s="118" t="s">
        <v>2879</v>
      </c>
      <c r="G1315" s="79">
        <v>4440.5600000000004</v>
      </c>
      <c r="H1315" s="79">
        <v>0</v>
      </c>
      <c r="I1315" s="79">
        <v>4440.5600000000004</v>
      </c>
      <c r="K1315" s="122"/>
    </row>
    <row r="1316" spans="1:11" s="58" customFormat="1" ht="60">
      <c r="A1316" s="52" t="s">
        <v>265</v>
      </c>
      <c r="B1316" s="53" t="s">
        <v>266</v>
      </c>
      <c r="C1316" s="55" t="s">
        <v>2880</v>
      </c>
      <c r="D1316" s="54" t="s">
        <v>18</v>
      </c>
      <c r="E1316" s="52" t="s">
        <v>166</v>
      </c>
      <c r="F1316" s="76" t="s">
        <v>2881</v>
      </c>
      <c r="G1316" s="79">
        <v>3886.64</v>
      </c>
      <c r="H1316" s="79">
        <v>0</v>
      </c>
      <c r="I1316" s="79">
        <v>3886.64</v>
      </c>
      <c r="K1316" s="122"/>
    </row>
    <row r="1317" spans="1:11" s="58" customFormat="1" ht="60">
      <c r="A1317" s="52" t="s">
        <v>265</v>
      </c>
      <c r="B1317" s="53" t="s">
        <v>266</v>
      </c>
      <c r="C1317" s="55" t="s">
        <v>2882</v>
      </c>
      <c r="D1317" s="54" t="s">
        <v>18</v>
      </c>
      <c r="E1317" s="52" t="s">
        <v>166</v>
      </c>
      <c r="F1317" s="118" t="s">
        <v>2883</v>
      </c>
      <c r="G1317" s="79">
        <v>2270.6799999999998</v>
      </c>
      <c r="H1317" s="79">
        <v>0</v>
      </c>
      <c r="I1317" s="79">
        <v>2270.6799999999998</v>
      </c>
      <c r="K1317" s="122"/>
    </row>
    <row r="1318" spans="1:11" s="58" customFormat="1" ht="45">
      <c r="A1318" s="52" t="s">
        <v>265</v>
      </c>
      <c r="B1318" s="53" t="s">
        <v>266</v>
      </c>
      <c r="C1318" s="55" t="s">
        <v>2884</v>
      </c>
      <c r="D1318" s="54" t="s">
        <v>18</v>
      </c>
      <c r="E1318" s="52" t="s">
        <v>166</v>
      </c>
      <c r="F1318" s="118" t="s">
        <v>2885</v>
      </c>
      <c r="G1318" s="79">
        <v>257.39</v>
      </c>
      <c r="H1318" s="79">
        <v>0</v>
      </c>
      <c r="I1318" s="79">
        <v>257.39</v>
      </c>
      <c r="K1318" s="122"/>
    </row>
    <row r="1319" spans="1:11" s="58" customFormat="1" ht="45">
      <c r="A1319" s="52" t="s">
        <v>293</v>
      </c>
      <c r="B1319" s="53">
        <v>4986163000146</v>
      </c>
      <c r="C1319" s="55" t="s">
        <v>2886</v>
      </c>
      <c r="D1319" s="54" t="s">
        <v>18</v>
      </c>
      <c r="E1319" s="52" t="s">
        <v>166</v>
      </c>
      <c r="F1319" s="76" t="s">
        <v>2887</v>
      </c>
      <c r="G1319" s="79">
        <v>118753.91</v>
      </c>
      <c r="H1319" s="79">
        <v>0</v>
      </c>
      <c r="I1319" s="79">
        <v>118753.91</v>
      </c>
      <c r="K1319" s="122"/>
    </row>
    <row r="1320" spans="1:11" s="58" customFormat="1" ht="45">
      <c r="A1320" s="52" t="s">
        <v>336</v>
      </c>
      <c r="B1320" s="53">
        <v>29979036001031</v>
      </c>
      <c r="C1320" s="55" t="s">
        <v>2888</v>
      </c>
      <c r="D1320" s="54" t="s">
        <v>18</v>
      </c>
      <c r="E1320" s="52" t="s">
        <v>166</v>
      </c>
      <c r="F1320" s="76" t="s">
        <v>2889</v>
      </c>
      <c r="G1320" s="79">
        <v>56715.79</v>
      </c>
      <c r="H1320" s="79">
        <v>0</v>
      </c>
      <c r="I1320" s="79">
        <v>0</v>
      </c>
      <c r="K1320" s="122"/>
    </row>
    <row r="1321" spans="1:11" s="58" customFormat="1" ht="45">
      <c r="A1321" s="52" t="s">
        <v>293</v>
      </c>
      <c r="B1321" s="53">
        <v>4986163000146</v>
      </c>
      <c r="C1321" s="55" t="s">
        <v>2890</v>
      </c>
      <c r="D1321" s="54" t="s">
        <v>18</v>
      </c>
      <c r="E1321" s="52" t="s">
        <v>166</v>
      </c>
      <c r="F1321" s="118" t="s">
        <v>2891</v>
      </c>
      <c r="G1321" s="79">
        <v>53781.14</v>
      </c>
      <c r="H1321" s="79">
        <v>0</v>
      </c>
      <c r="I1321" s="79">
        <v>53781.14</v>
      </c>
      <c r="K1321" s="122"/>
    </row>
    <row r="1322" spans="1:11" s="58" customFormat="1" ht="45">
      <c r="A1322" s="52" t="s">
        <v>336</v>
      </c>
      <c r="B1322" s="53">
        <v>29979036001031</v>
      </c>
      <c r="C1322" s="55" t="s">
        <v>2892</v>
      </c>
      <c r="D1322" s="54" t="s">
        <v>18</v>
      </c>
      <c r="E1322" s="52" t="s">
        <v>166</v>
      </c>
      <c r="F1322" s="118" t="s">
        <v>2893</v>
      </c>
      <c r="G1322" s="79">
        <v>54.04</v>
      </c>
      <c r="H1322" s="79">
        <v>0</v>
      </c>
      <c r="I1322" s="79">
        <v>0</v>
      </c>
      <c r="K1322" s="122"/>
    </row>
    <row r="1323" spans="1:11" s="58" customFormat="1" ht="60">
      <c r="A1323" s="52" t="s">
        <v>265</v>
      </c>
      <c r="B1323" s="53" t="s">
        <v>266</v>
      </c>
      <c r="C1323" s="55" t="s">
        <v>2894</v>
      </c>
      <c r="D1323" s="54" t="s">
        <v>18</v>
      </c>
      <c r="E1323" s="52" t="s">
        <v>166</v>
      </c>
      <c r="F1323" s="118" t="s">
        <v>2895</v>
      </c>
      <c r="G1323" s="79">
        <v>23852.77</v>
      </c>
      <c r="H1323" s="79">
        <v>0</v>
      </c>
      <c r="I1323" s="79">
        <v>23852.77</v>
      </c>
      <c r="K1323" s="122"/>
    </row>
    <row r="1324" spans="1:11" s="58" customFormat="1" ht="45">
      <c r="A1324" s="52" t="s">
        <v>265</v>
      </c>
      <c r="B1324" s="53" t="s">
        <v>266</v>
      </c>
      <c r="C1324" s="55" t="s">
        <v>2896</v>
      </c>
      <c r="D1324" s="54" t="s">
        <v>18</v>
      </c>
      <c r="E1324" s="52" t="s">
        <v>166</v>
      </c>
      <c r="F1324" s="118" t="s">
        <v>2897</v>
      </c>
      <c r="G1324" s="79">
        <v>4074.71</v>
      </c>
      <c r="H1324" s="79">
        <v>0</v>
      </c>
      <c r="I1324" s="79">
        <v>4074.71</v>
      </c>
      <c r="K1324" s="122"/>
    </row>
    <row r="1325" spans="1:11" s="58" customFormat="1" ht="45">
      <c r="A1325" s="52" t="s">
        <v>265</v>
      </c>
      <c r="B1325" s="53" t="s">
        <v>266</v>
      </c>
      <c r="C1325" s="55" t="s">
        <v>2898</v>
      </c>
      <c r="D1325" s="54" t="s">
        <v>18</v>
      </c>
      <c r="E1325" s="52" t="s">
        <v>166</v>
      </c>
      <c r="F1325" s="118" t="s">
        <v>2899</v>
      </c>
      <c r="G1325" s="79">
        <v>1054.48</v>
      </c>
      <c r="H1325" s="79">
        <v>0</v>
      </c>
      <c r="I1325" s="79">
        <v>1054.48</v>
      </c>
      <c r="K1325" s="122"/>
    </row>
    <row r="1326" spans="1:11" s="58" customFormat="1" ht="45">
      <c r="A1326" s="52" t="s">
        <v>265</v>
      </c>
      <c r="B1326" s="53" t="s">
        <v>266</v>
      </c>
      <c r="C1326" s="55" t="s">
        <v>2900</v>
      </c>
      <c r="D1326" s="54" t="s">
        <v>18</v>
      </c>
      <c r="E1326" s="52" t="s">
        <v>166</v>
      </c>
      <c r="F1326" s="118" t="s">
        <v>2901</v>
      </c>
      <c r="G1326" s="79">
        <v>4620.45</v>
      </c>
      <c r="H1326" s="79">
        <v>1270.6300000000001</v>
      </c>
      <c r="I1326" s="79">
        <v>4620.45</v>
      </c>
      <c r="K1326" s="122"/>
    </row>
    <row r="1327" spans="1:11" s="58" customFormat="1" ht="105">
      <c r="A1327" s="52" t="s">
        <v>265</v>
      </c>
      <c r="B1327" s="53" t="s">
        <v>266</v>
      </c>
      <c r="C1327" s="55" t="s">
        <v>2902</v>
      </c>
      <c r="D1327" s="54" t="s">
        <v>18</v>
      </c>
      <c r="E1327" s="52" t="s">
        <v>166</v>
      </c>
      <c r="F1327" s="118" t="s">
        <v>2903</v>
      </c>
      <c r="G1327" s="79">
        <v>2634577.12</v>
      </c>
      <c r="H1327" s="79">
        <v>0</v>
      </c>
      <c r="I1327" s="79">
        <v>2634577.12</v>
      </c>
      <c r="K1327" s="122"/>
    </row>
    <row r="1328" spans="1:11" s="58" customFormat="1" ht="75">
      <c r="A1328" s="52" t="s">
        <v>480</v>
      </c>
      <c r="B1328" s="53">
        <v>75263700210</v>
      </c>
      <c r="C1328" s="55" t="s">
        <v>3618</v>
      </c>
      <c r="D1328" s="54" t="s">
        <v>18</v>
      </c>
      <c r="E1328" s="52" t="s">
        <v>166</v>
      </c>
      <c r="F1328" s="59" t="s">
        <v>3399</v>
      </c>
      <c r="G1328" s="79">
        <v>305.98</v>
      </c>
      <c r="H1328" s="79">
        <v>0</v>
      </c>
      <c r="I1328" s="79">
        <v>305.98</v>
      </c>
      <c r="K1328" s="122"/>
    </row>
    <row r="1329" spans="1:11" s="58" customFormat="1" ht="75">
      <c r="A1329" s="52" t="s">
        <v>1188</v>
      </c>
      <c r="B1329" s="53">
        <v>70817723234</v>
      </c>
      <c r="C1329" s="55" t="s">
        <v>3619</v>
      </c>
      <c r="D1329" s="54" t="s">
        <v>18</v>
      </c>
      <c r="E1329" s="52" t="s">
        <v>166</v>
      </c>
      <c r="F1329" s="59" t="s">
        <v>3400</v>
      </c>
      <c r="G1329" s="79">
        <v>305.98</v>
      </c>
      <c r="H1329" s="79">
        <v>0</v>
      </c>
      <c r="I1329" s="79">
        <v>305.98</v>
      </c>
      <c r="K1329" s="122"/>
    </row>
    <row r="1330" spans="1:11" s="58" customFormat="1" ht="75">
      <c r="A1330" s="52" t="s">
        <v>480</v>
      </c>
      <c r="B1330" s="53">
        <v>75263700210</v>
      </c>
      <c r="C1330" s="55" t="s">
        <v>3620</v>
      </c>
      <c r="D1330" s="54" t="s">
        <v>18</v>
      </c>
      <c r="E1330" s="52" t="s">
        <v>166</v>
      </c>
      <c r="F1330" s="59" t="s">
        <v>3401</v>
      </c>
      <c r="G1330" s="79">
        <v>305.98</v>
      </c>
      <c r="H1330" s="79">
        <v>0</v>
      </c>
      <c r="I1330" s="79">
        <v>305.98</v>
      </c>
      <c r="K1330" s="122"/>
    </row>
    <row r="1331" spans="1:11" s="58" customFormat="1" ht="75">
      <c r="A1331" s="52" t="s">
        <v>3370</v>
      </c>
      <c r="B1331" s="53">
        <v>68352042220</v>
      </c>
      <c r="C1331" s="55" t="s">
        <v>3621</v>
      </c>
      <c r="D1331" s="54" t="s">
        <v>18</v>
      </c>
      <c r="E1331" s="52" t="s">
        <v>166</v>
      </c>
      <c r="F1331" s="59" t="s">
        <v>3402</v>
      </c>
      <c r="G1331" s="79">
        <v>305.98</v>
      </c>
      <c r="H1331" s="79">
        <v>0</v>
      </c>
      <c r="I1331" s="79">
        <v>305.98</v>
      </c>
      <c r="K1331" s="122"/>
    </row>
    <row r="1332" spans="1:11" s="58" customFormat="1" ht="90">
      <c r="A1332" s="52" t="s">
        <v>408</v>
      </c>
      <c r="B1332" s="53">
        <v>23977817272</v>
      </c>
      <c r="C1332" s="55" t="s">
        <v>3622</v>
      </c>
      <c r="D1332" s="54" t="s">
        <v>18</v>
      </c>
      <c r="E1332" s="52" t="s">
        <v>166</v>
      </c>
      <c r="F1332" s="59" t="s">
        <v>3403</v>
      </c>
      <c r="G1332" s="79">
        <v>305.99</v>
      </c>
      <c r="H1332" s="79">
        <v>0</v>
      </c>
      <c r="I1332" s="79">
        <v>305.99</v>
      </c>
      <c r="K1332" s="122"/>
    </row>
    <row r="1333" spans="1:11" s="58" customFormat="1" ht="75">
      <c r="A1333" s="52" t="s">
        <v>208</v>
      </c>
      <c r="B1333" s="53">
        <v>47439394291</v>
      </c>
      <c r="C1333" s="55" t="s">
        <v>3623</v>
      </c>
      <c r="D1333" s="54" t="s">
        <v>18</v>
      </c>
      <c r="E1333" s="52" t="s">
        <v>166</v>
      </c>
      <c r="F1333" s="59" t="s">
        <v>3404</v>
      </c>
      <c r="G1333" s="79">
        <v>917.97</v>
      </c>
      <c r="H1333" s="79">
        <v>0</v>
      </c>
      <c r="I1333" s="79">
        <v>917.97</v>
      </c>
      <c r="K1333" s="122"/>
    </row>
    <row r="1334" spans="1:11" s="58" customFormat="1" ht="90">
      <c r="A1334" s="52" t="s">
        <v>211</v>
      </c>
      <c r="B1334" s="53">
        <v>96273119287</v>
      </c>
      <c r="C1334" s="55" t="s">
        <v>3624</v>
      </c>
      <c r="D1334" s="54" t="s">
        <v>18</v>
      </c>
      <c r="E1334" s="52" t="s">
        <v>166</v>
      </c>
      <c r="F1334" s="59" t="s">
        <v>3405</v>
      </c>
      <c r="G1334" s="79">
        <v>917.97</v>
      </c>
      <c r="H1334" s="79">
        <v>0</v>
      </c>
      <c r="I1334" s="79">
        <v>917.97</v>
      </c>
      <c r="K1334" s="122"/>
    </row>
    <row r="1335" spans="1:11" s="58" customFormat="1" ht="60">
      <c r="A1335" s="52" t="s">
        <v>3866</v>
      </c>
      <c r="B1335" s="53">
        <v>36800652000158</v>
      </c>
      <c r="C1335" s="55" t="s">
        <v>3625</v>
      </c>
      <c r="D1335" s="54" t="s">
        <v>13</v>
      </c>
      <c r="E1335" s="52" t="s">
        <v>19</v>
      </c>
      <c r="F1335" s="59" t="s">
        <v>3406</v>
      </c>
      <c r="G1335" s="79">
        <v>25650</v>
      </c>
      <c r="H1335" s="79">
        <v>0</v>
      </c>
      <c r="I1335" s="79">
        <v>0</v>
      </c>
      <c r="K1335" s="122"/>
    </row>
    <row r="1336" spans="1:11" s="58" customFormat="1" ht="45">
      <c r="A1336" s="52" t="s">
        <v>3371</v>
      </c>
      <c r="B1336" s="53" t="s">
        <v>701</v>
      </c>
      <c r="C1336" s="55" t="s">
        <v>3626</v>
      </c>
      <c r="D1336" s="54" t="s">
        <v>18</v>
      </c>
      <c r="E1336" s="52" t="s">
        <v>166</v>
      </c>
      <c r="F1336" s="119" t="s">
        <v>3407</v>
      </c>
      <c r="G1336" s="79">
        <v>231365</v>
      </c>
      <c r="H1336" s="79">
        <v>0</v>
      </c>
      <c r="I1336" s="79">
        <v>231365</v>
      </c>
      <c r="K1336" s="122"/>
    </row>
    <row r="1337" spans="1:11" s="58" customFormat="1" ht="90">
      <c r="A1337" s="52" t="s">
        <v>3372</v>
      </c>
      <c r="B1337" s="53">
        <v>41623363268</v>
      </c>
      <c r="C1337" s="55" t="s">
        <v>3627</v>
      </c>
      <c r="D1337" s="54" t="s">
        <v>18</v>
      </c>
      <c r="E1337" s="52" t="s">
        <v>166</v>
      </c>
      <c r="F1337" s="59" t="s">
        <v>3408</v>
      </c>
      <c r="G1337" s="79">
        <v>8000</v>
      </c>
      <c r="H1337" s="79">
        <v>0</v>
      </c>
      <c r="I1337" s="79">
        <v>8000</v>
      </c>
      <c r="K1337" s="122"/>
    </row>
    <row r="1338" spans="1:11" s="58" customFormat="1" ht="90">
      <c r="A1338" s="52" t="s">
        <v>3372</v>
      </c>
      <c r="B1338" s="53">
        <v>41623363268</v>
      </c>
      <c r="C1338" s="55" t="s">
        <v>3628</v>
      </c>
      <c r="D1338" s="54" t="s">
        <v>18</v>
      </c>
      <c r="E1338" s="52" t="s">
        <v>166</v>
      </c>
      <c r="F1338" s="59" t="s">
        <v>3409</v>
      </c>
      <c r="G1338" s="79">
        <v>8000</v>
      </c>
      <c r="H1338" s="79">
        <v>0</v>
      </c>
      <c r="I1338" s="79">
        <v>8000</v>
      </c>
      <c r="K1338" s="122"/>
    </row>
    <row r="1339" spans="1:11" s="58" customFormat="1" ht="60">
      <c r="A1339" s="52" t="s">
        <v>408</v>
      </c>
      <c r="B1339" s="53">
        <v>23977817272</v>
      </c>
      <c r="C1339" s="55" t="s">
        <v>3629</v>
      </c>
      <c r="D1339" s="54" t="s">
        <v>18</v>
      </c>
      <c r="E1339" s="52" t="s">
        <v>166</v>
      </c>
      <c r="F1339" s="59" t="s">
        <v>3410</v>
      </c>
      <c r="G1339" s="79">
        <v>3365.89</v>
      </c>
      <c r="H1339" s="79">
        <v>0</v>
      </c>
      <c r="I1339" s="79">
        <v>3365.89</v>
      </c>
      <c r="K1339" s="122"/>
    </row>
    <row r="1340" spans="1:11" s="58" customFormat="1" ht="60">
      <c r="A1340" s="52" t="s">
        <v>1057</v>
      </c>
      <c r="B1340" s="53">
        <v>68450249287</v>
      </c>
      <c r="C1340" s="55" t="s">
        <v>3630</v>
      </c>
      <c r="D1340" s="54" t="s">
        <v>18</v>
      </c>
      <c r="E1340" s="52" t="s">
        <v>166</v>
      </c>
      <c r="F1340" s="59" t="s">
        <v>3411</v>
      </c>
      <c r="G1340" s="79">
        <v>3365.83</v>
      </c>
      <c r="H1340" s="79">
        <v>0</v>
      </c>
      <c r="I1340" s="79">
        <v>3365.83</v>
      </c>
      <c r="K1340" s="122"/>
    </row>
    <row r="1341" spans="1:11" s="58" customFormat="1" ht="45">
      <c r="A1341" s="52" t="s">
        <v>3371</v>
      </c>
      <c r="B1341" s="53" t="s">
        <v>701</v>
      </c>
      <c r="C1341" s="55" t="s">
        <v>3631</v>
      </c>
      <c r="D1341" s="54" t="s">
        <v>18</v>
      </c>
      <c r="E1341" s="52" t="s">
        <v>166</v>
      </c>
      <c r="F1341" s="59" t="s">
        <v>3412</v>
      </c>
      <c r="G1341" s="79">
        <v>481086.67</v>
      </c>
      <c r="H1341" s="79">
        <v>0</v>
      </c>
      <c r="I1341" s="79">
        <v>481086.67</v>
      </c>
      <c r="K1341" s="122"/>
    </row>
    <row r="1342" spans="1:11" s="58" customFormat="1" ht="60">
      <c r="A1342" s="52" t="s">
        <v>3193</v>
      </c>
      <c r="B1342" s="53">
        <v>1211241000142</v>
      </c>
      <c r="C1342" s="55" t="s">
        <v>3632</v>
      </c>
      <c r="D1342" s="54" t="s">
        <v>13</v>
      </c>
      <c r="E1342" s="52" t="s">
        <v>14</v>
      </c>
      <c r="F1342" s="59" t="s">
        <v>3413</v>
      </c>
      <c r="G1342" s="79">
        <v>8850</v>
      </c>
      <c r="H1342" s="79">
        <v>0</v>
      </c>
      <c r="I1342" s="79">
        <v>0</v>
      </c>
      <c r="K1342" s="122"/>
    </row>
    <row r="1343" spans="1:11" s="58" customFormat="1" ht="60">
      <c r="A1343" s="52" t="s">
        <v>3373</v>
      </c>
      <c r="B1343" s="53">
        <v>50184462000184</v>
      </c>
      <c r="C1343" s="55" t="s">
        <v>3633</v>
      </c>
      <c r="D1343" s="54" t="s">
        <v>18</v>
      </c>
      <c r="E1343" s="52" t="s">
        <v>166</v>
      </c>
      <c r="F1343" s="59" t="s">
        <v>3414</v>
      </c>
      <c r="G1343" s="79">
        <v>9038.15</v>
      </c>
      <c r="H1343" s="79">
        <v>9038.15</v>
      </c>
      <c r="I1343" s="79">
        <v>9038.15</v>
      </c>
      <c r="K1343" s="122"/>
    </row>
    <row r="1344" spans="1:11" s="58" customFormat="1" ht="60">
      <c r="A1344" s="52" t="s">
        <v>265</v>
      </c>
      <c r="B1344" s="53" t="s">
        <v>266</v>
      </c>
      <c r="C1344" s="55" t="s">
        <v>3634</v>
      </c>
      <c r="D1344" s="54" t="s">
        <v>18</v>
      </c>
      <c r="E1344" s="52" t="s">
        <v>166</v>
      </c>
      <c r="F1344" s="59" t="s">
        <v>3415</v>
      </c>
      <c r="G1344" s="79">
        <v>450.47</v>
      </c>
      <c r="H1344" s="79">
        <v>0</v>
      </c>
      <c r="I1344" s="79">
        <v>450.47</v>
      </c>
      <c r="K1344" s="122"/>
    </row>
    <row r="1345" spans="1:11" s="58" customFormat="1" ht="60">
      <c r="A1345" s="52" t="s">
        <v>265</v>
      </c>
      <c r="B1345" s="53" t="s">
        <v>266</v>
      </c>
      <c r="C1345" s="55" t="s">
        <v>3635</v>
      </c>
      <c r="D1345" s="54" t="s">
        <v>18</v>
      </c>
      <c r="E1345" s="52" t="s">
        <v>166</v>
      </c>
      <c r="F1345" s="59" t="s">
        <v>3416</v>
      </c>
      <c r="G1345" s="79">
        <v>9504.08</v>
      </c>
      <c r="H1345" s="79">
        <v>0</v>
      </c>
      <c r="I1345" s="79">
        <v>9504.08</v>
      </c>
      <c r="K1345" s="122"/>
    </row>
    <row r="1346" spans="1:11" s="58" customFormat="1" ht="90">
      <c r="A1346" s="52" t="s">
        <v>3374</v>
      </c>
      <c r="B1346" s="53">
        <v>29301519000191</v>
      </c>
      <c r="C1346" s="55" t="s">
        <v>3636</v>
      </c>
      <c r="D1346" s="54" t="s">
        <v>13</v>
      </c>
      <c r="E1346" s="52" t="s">
        <v>14</v>
      </c>
      <c r="F1346" s="59" t="s">
        <v>3417</v>
      </c>
      <c r="G1346" s="79">
        <v>17816.150000000001</v>
      </c>
      <c r="H1346" s="79">
        <v>0</v>
      </c>
      <c r="I1346" s="79">
        <v>0</v>
      </c>
      <c r="K1346" s="122"/>
    </row>
    <row r="1347" spans="1:11" s="58" customFormat="1" ht="60">
      <c r="A1347" s="52" t="s">
        <v>253</v>
      </c>
      <c r="B1347" s="53">
        <v>27985750000116</v>
      </c>
      <c r="C1347" s="55" t="s">
        <v>3637</v>
      </c>
      <c r="D1347" s="54" t="s">
        <v>18</v>
      </c>
      <c r="E1347" s="52" t="s">
        <v>166</v>
      </c>
      <c r="F1347" s="59" t="s">
        <v>3418</v>
      </c>
      <c r="G1347" s="79">
        <v>550</v>
      </c>
      <c r="H1347" s="79">
        <v>550</v>
      </c>
      <c r="I1347" s="79">
        <v>550</v>
      </c>
      <c r="K1347" s="122"/>
    </row>
    <row r="1348" spans="1:11" s="58" customFormat="1" ht="90">
      <c r="A1348" s="52" t="s">
        <v>29</v>
      </c>
      <c r="B1348" s="53">
        <v>84544469000181</v>
      </c>
      <c r="C1348" s="50" t="s">
        <v>3869</v>
      </c>
      <c r="D1348" s="54" t="s">
        <v>13</v>
      </c>
      <c r="E1348" s="52" t="s">
        <v>14</v>
      </c>
      <c r="F1348" s="59" t="s">
        <v>3419</v>
      </c>
      <c r="G1348" s="79">
        <v>20750.920000000002</v>
      </c>
      <c r="H1348" s="79">
        <v>0</v>
      </c>
      <c r="I1348" s="79">
        <v>0</v>
      </c>
      <c r="K1348" s="122"/>
    </row>
    <row r="1349" spans="1:11" s="58" customFormat="1" ht="90">
      <c r="A1349" s="52" t="s">
        <v>29</v>
      </c>
      <c r="B1349" s="53">
        <v>84544469000181</v>
      </c>
      <c r="C1349" s="50" t="s">
        <v>3870</v>
      </c>
      <c r="D1349" s="54" t="s">
        <v>13</v>
      </c>
      <c r="E1349" s="52" t="s">
        <v>14</v>
      </c>
      <c r="F1349" s="59" t="s">
        <v>3420</v>
      </c>
      <c r="G1349" s="79">
        <v>12005.56</v>
      </c>
      <c r="H1349" s="79">
        <v>0</v>
      </c>
      <c r="I1349" s="79">
        <v>0</v>
      </c>
      <c r="K1349" s="122"/>
    </row>
    <row r="1350" spans="1:11" s="58" customFormat="1" ht="75">
      <c r="A1350" s="52" t="s">
        <v>1065</v>
      </c>
      <c r="B1350" s="53">
        <v>57142978000105</v>
      </c>
      <c r="C1350" s="55" t="s">
        <v>3638</v>
      </c>
      <c r="D1350" s="54" t="s">
        <v>18</v>
      </c>
      <c r="E1350" s="52" t="s">
        <v>19</v>
      </c>
      <c r="F1350" s="59" t="s">
        <v>3421</v>
      </c>
      <c r="G1350" s="79">
        <v>200341.2</v>
      </c>
      <c r="H1350" s="79">
        <v>200341.2</v>
      </c>
      <c r="I1350" s="79">
        <v>200341.2</v>
      </c>
      <c r="K1350" s="122"/>
    </row>
    <row r="1351" spans="1:11" s="58" customFormat="1" ht="45">
      <c r="A1351" s="52" t="s">
        <v>208</v>
      </c>
      <c r="B1351" s="53">
        <v>47439394291</v>
      </c>
      <c r="C1351" s="55" t="s">
        <v>3639</v>
      </c>
      <c r="D1351" s="54" t="s">
        <v>18</v>
      </c>
      <c r="E1351" s="52" t="s">
        <v>166</v>
      </c>
      <c r="F1351" s="59" t="s">
        <v>3422</v>
      </c>
      <c r="G1351" s="79">
        <v>2141.9299999999998</v>
      </c>
      <c r="H1351" s="79">
        <v>0</v>
      </c>
      <c r="I1351" s="79">
        <v>2141.9299999999998</v>
      </c>
      <c r="K1351" s="122"/>
    </row>
    <row r="1352" spans="1:11" s="58" customFormat="1" ht="45">
      <c r="A1352" s="52" t="s">
        <v>2463</v>
      </c>
      <c r="B1352" s="53">
        <v>60527099287</v>
      </c>
      <c r="C1352" s="55" t="s">
        <v>3639</v>
      </c>
      <c r="D1352" s="54" t="s">
        <v>18</v>
      </c>
      <c r="E1352" s="52" t="s">
        <v>166</v>
      </c>
      <c r="F1352" s="59" t="s">
        <v>3423</v>
      </c>
      <c r="G1352" s="79">
        <v>2141.9299999999998</v>
      </c>
      <c r="H1352" s="79">
        <v>0</v>
      </c>
      <c r="I1352" s="79">
        <v>2141.9299999999998</v>
      </c>
      <c r="K1352" s="122"/>
    </row>
    <row r="1353" spans="1:11" s="58" customFormat="1" ht="45">
      <c r="A1353" s="52" t="s">
        <v>408</v>
      </c>
      <c r="B1353" s="53">
        <v>23977817272</v>
      </c>
      <c r="C1353" s="55" t="s">
        <v>3639</v>
      </c>
      <c r="D1353" s="54" t="s">
        <v>18</v>
      </c>
      <c r="E1353" s="52" t="s">
        <v>166</v>
      </c>
      <c r="F1353" s="59" t="s">
        <v>3424</v>
      </c>
      <c r="G1353" s="79">
        <v>2141.9299999999998</v>
      </c>
      <c r="H1353" s="79">
        <v>0</v>
      </c>
      <c r="I1353" s="79">
        <v>2141.9299999999998</v>
      </c>
      <c r="K1353" s="122"/>
    </row>
    <row r="1354" spans="1:11" s="58" customFormat="1" ht="45">
      <c r="A1354" s="52" t="s">
        <v>171</v>
      </c>
      <c r="B1354" s="53">
        <v>43903290220</v>
      </c>
      <c r="C1354" s="55" t="s">
        <v>3639</v>
      </c>
      <c r="D1354" s="54" t="s">
        <v>18</v>
      </c>
      <c r="E1354" s="52" t="s">
        <v>166</v>
      </c>
      <c r="F1354" s="59" t="s">
        <v>3425</v>
      </c>
      <c r="G1354" s="79">
        <v>2141.89</v>
      </c>
      <c r="H1354" s="79">
        <v>0</v>
      </c>
      <c r="I1354" s="79">
        <v>2141.89</v>
      </c>
      <c r="K1354" s="122"/>
    </row>
    <row r="1355" spans="1:11" s="58" customFormat="1" ht="45">
      <c r="A1355" s="52" t="s">
        <v>168</v>
      </c>
      <c r="B1355" s="53">
        <v>34606483253</v>
      </c>
      <c r="C1355" s="55" t="s">
        <v>3639</v>
      </c>
      <c r="D1355" s="54" t="s">
        <v>18</v>
      </c>
      <c r="E1355" s="52" t="s">
        <v>166</v>
      </c>
      <c r="F1355" s="59" t="s">
        <v>3426</v>
      </c>
      <c r="G1355" s="79">
        <v>2141.89</v>
      </c>
      <c r="H1355" s="79">
        <v>0</v>
      </c>
      <c r="I1355" s="79">
        <v>2141.89</v>
      </c>
      <c r="K1355" s="122"/>
    </row>
    <row r="1356" spans="1:11" s="58" customFormat="1" ht="90">
      <c r="A1356" s="52" t="s">
        <v>253</v>
      </c>
      <c r="B1356" s="53">
        <v>27985750000116</v>
      </c>
      <c r="C1356" s="55" t="s">
        <v>3640</v>
      </c>
      <c r="D1356" s="54" t="s">
        <v>13</v>
      </c>
      <c r="E1356" s="52" t="s">
        <v>14</v>
      </c>
      <c r="F1356" s="59" t="s">
        <v>3427</v>
      </c>
      <c r="G1356" s="79">
        <v>13770</v>
      </c>
      <c r="H1356" s="79">
        <v>0</v>
      </c>
      <c r="I1356" s="79">
        <v>0</v>
      </c>
      <c r="K1356" s="122"/>
    </row>
    <row r="1357" spans="1:11" s="58" customFormat="1" ht="64.5" customHeight="1">
      <c r="A1357" s="52" t="s">
        <v>3375</v>
      </c>
      <c r="B1357" s="53">
        <v>41489057000183</v>
      </c>
      <c r="C1357" s="55" t="s">
        <v>3813</v>
      </c>
      <c r="D1357" s="54" t="s">
        <v>13</v>
      </c>
      <c r="E1357" s="52" t="s">
        <v>14</v>
      </c>
      <c r="F1357" s="119" t="s">
        <v>3428</v>
      </c>
      <c r="G1357" s="79">
        <v>101725</v>
      </c>
      <c r="H1357" s="79">
        <v>0</v>
      </c>
      <c r="I1357" s="79">
        <v>0</v>
      </c>
      <c r="K1357" s="122"/>
    </row>
    <row r="1358" spans="1:11" s="58" customFormat="1" ht="90">
      <c r="A1358" s="52" t="s">
        <v>970</v>
      </c>
      <c r="B1358" s="53">
        <v>17615848000128</v>
      </c>
      <c r="C1358" s="55" t="s">
        <v>3641</v>
      </c>
      <c r="D1358" s="54" t="s">
        <v>13</v>
      </c>
      <c r="E1358" s="52" t="s">
        <v>14</v>
      </c>
      <c r="F1358" s="59" t="s">
        <v>3429</v>
      </c>
      <c r="G1358" s="79">
        <v>1355</v>
      </c>
      <c r="H1358" s="79">
        <v>0</v>
      </c>
      <c r="I1358" s="79">
        <v>0</v>
      </c>
      <c r="K1358" s="122"/>
    </row>
    <row r="1359" spans="1:11" s="58" customFormat="1" ht="75">
      <c r="A1359" s="52" t="s">
        <v>516</v>
      </c>
      <c r="B1359" s="53">
        <v>17693454420</v>
      </c>
      <c r="C1359" s="55" t="s">
        <v>3642</v>
      </c>
      <c r="D1359" s="54" t="s">
        <v>18</v>
      </c>
      <c r="E1359" s="52" t="s">
        <v>166</v>
      </c>
      <c r="F1359" s="59" t="s">
        <v>3430</v>
      </c>
      <c r="G1359" s="79">
        <v>4400.8500000000004</v>
      </c>
      <c r="H1359" s="79">
        <v>0</v>
      </c>
      <c r="I1359" s="79">
        <v>4400.8500000000004</v>
      </c>
      <c r="K1359" s="122"/>
    </row>
    <row r="1360" spans="1:11" s="58" customFormat="1" ht="90">
      <c r="A1360" s="52" t="s">
        <v>2463</v>
      </c>
      <c r="B1360" s="53">
        <v>60527099287</v>
      </c>
      <c r="C1360" s="55" t="s">
        <v>3643</v>
      </c>
      <c r="D1360" s="54" t="s">
        <v>18</v>
      </c>
      <c r="E1360" s="52" t="s">
        <v>166</v>
      </c>
      <c r="F1360" s="59" t="s">
        <v>3431</v>
      </c>
      <c r="G1360" s="79">
        <v>917.97</v>
      </c>
      <c r="H1360" s="79">
        <v>0</v>
      </c>
      <c r="I1360" s="79">
        <v>917.97</v>
      </c>
      <c r="K1360" s="122"/>
    </row>
    <row r="1361" spans="1:11" s="58" customFormat="1" ht="90">
      <c r="A1361" s="52" t="s">
        <v>363</v>
      </c>
      <c r="B1361" s="53">
        <v>57069603215</v>
      </c>
      <c r="C1361" s="55" t="s">
        <v>3644</v>
      </c>
      <c r="D1361" s="54" t="s">
        <v>18</v>
      </c>
      <c r="E1361" s="52" t="s">
        <v>166</v>
      </c>
      <c r="F1361" s="59" t="s">
        <v>3432</v>
      </c>
      <c r="G1361" s="79">
        <v>917.86</v>
      </c>
      <c r="H1361" s="79">
        <v>0</v>
      </c>
      <c r="I1361" s="79">
        <v>917.86</v>
      </c>
      <c r="K1361" s="122"/>
    </row>
    <row r="1362" spans="1:11" s="58" customFormat="1" ht="75">
      <c r="A1362" s="52" t="s">
        <v>449</v>
      </c>
      <c r="B1362" s="53">
        <v>23407581220</v>
      </c>
      <c r="C1362" s="55" t="s">
        <v>3645</v>
      </c>
      <c r="D1362" s="54" t="s">
        <v>18</v>
      </c>
      <c r="E1362" s="52" t="s">
        <v>166</v>
      </c>
      <c r="F1362" s="59" t="s">
        <v>3433</v>
      </c>
      <c r="G1362" s="79">
        <v>268.09000000000003</v>
      </c>
      <c r="H1362" s="79">
        <v>0</v>
      </c>
      <c r="I1362" s="79">
        <v>268.09000000000003</v>
      </c>
      <c r="K1362" s="122"/>
    </row>
    <row r="1363" spans="1:11" s="58" customFormat="1" ht="75">
      <c r="A1363" s="52" t="s">
        <v>732</v>
      </c>
      <c r="B1363" s="53">
        <v>34477381204</v>
      </c>
      <c r="C1363" s="55" t="s">
        <v>3646</v>
      </c>
      <c r="D1363" s="54" t="s">
        <v>18</v>
      </c>
      <c r="E1363" s="52" t="s">
        <v>166</v>
      </c>
      <c r="F1363" s="59" t="s">
        <v>3434</v>
      </c>
      <c r="G1363" s="79">
        <v>254.69</v>
      </c>
      <c r="H1363" s="79">
        <v>0</v>
      </c>
      <c r="I1363" s="79">
        <v>254.69</v>
      </c>
      <c r="K1363" s="122"/>
    </row>
    <row r="1364" spans="1:11" s="58" customFormat="1" ht="75">
      <c r="A1364" s="52" t="s">
        <v>1022</v>
      </c>
      <c r="B1364" s="53">
        <v>52498107215</v>
      </c>
      <c r="C1364" s="55" t="s">
        <v>3647</v>
      </c>
      <c r="D1364" s="54" t="s">
        <v>18</v>
      </c>
      <c r="E1364" s="52" t="s">
        <v>166</v>
      </c>
      <c r="F1364" s="59" t="s">
        <v>3435</v>
      </c>
      <c r="G1364" s="79">
        <v>305.98</v>
      </c>
      <c r="H1364" s="79">
        <v>0</v>
      </c>
      <c r="I1364" s="79">
        <v>305.98</v>
      </c>
      <c r="K1364" s="122"/>
    </row>
    <row r="1365" spans="1:11" s="58" customFormat="1" ht="90">
      <c r="A1365" s="52" t="s">
        <v>3376</v>
      </c>
      <c r="B1365" s="53">
        <v>40667790268</v>
      </c>
      <c r="C1365" s="55" t="s">
        <v>3648</v>
      </c>
      <c r="D1365" s="54" t="s">
        <v>18</v>
      </c>
      <c r="E1365" s="52" t="s">
        <v>166</v>
      </c>
      <c r="F1365" s="59" t="s">
        <v>3436</v>
      </c>
      <c r="G1365" s="79">
        <v>5659.78</v>
      </c>
      <c r="H1365" s="79">
        <v>5659.78</v>
      </c>
      <c r="I1365" s="79">
        <v>5659.78</v>
      </c>
      <c r="K1365" s="122"/>
    </row>
    <row r="1366" spans="1:11" s="58" customFormat="1" ht="75">
      <c r="A1366" s="52" t="s">
        <v>516</v>
      </c>
      <c r="B1366" s="53">
        <v>17693454420</v>
      </c>
      <c r="C1366" s="55" t="s">
        <v>3649</v>
      </c>
      <c r="D1366" s="54" t="s">
        <v>18</v>
      </c>
      <c r="E1366" s="52" t="s">
        <v>166</v>
      </c>
      <c r="F1366" s="59" t="s">
        <v>3437</v>
      </c>
      <c r="G1366" s="79">
        <v>2933.9</v>
      </c>
      <c r="H1366" s="79">
        <v>0</v>
      </c>
      <c r="I1366" s="79">
        <v>0</v>
      </c>
      <c r="K1366" s="122"/>
    </row>
    <row r="1367" spans="1:11" s="58" customFormat="1" ht="60">
      <c r="A1367" s="52" t="s">
        <v>738</v>
      </c>
      <c r="B1367" s="53">
        <v>44473583287</v>
      </c>
      <c r="C1367" s="55" t="s">
        <v>3650</v>
      </c>
      <c r="D1367" s="54" t="s">
        <v>18</v>
      </c>
      <c r="E1367" s="52" t="s">
        <v>166</v>
      </c>
      <c r="F1367" s="59" t="s">
        <v>3438</v>
      </c>
      <c r="G1367" s="79">
        <v>764.07</v>
      </c>
      <c r="H1367" s="79">
        <v>0</v>
      </c>
      <c r="I1367" s="79">
        <v>764.07</v>
      </c>
      <c r="K1367" s="122"/>
    </row>
    <row r="1368" spans="1:11" s="58" customFormat="1" ht="75">
      <c r="A1368" s="52" t="s">
        <v>741</v>
      </c>
      <c r="B1368" s="53">
        <v>74092049234</v>
      </c>
      <c r="C1368" s="55" t="s">
        <v>3651</v>
      </c>
      <c r="D1368" s="54" t="s">
        <v>18</v>
      </c>
      <c r="E1368" s="52" t="s">
        <v>166</v>
      </c>
      <c r="F1368" s="59" t="s">
        <v>3439</v>
      </c>
      <c r="G1368" s="79">
        <v>917.95</v>
      </c>
      <c r="H1368" s="79">
        <v>0</v>
      </c>
      <c r="I1368" s="79">
        <v>917.95</v>
      </c>
      <c r="K1368" s="122"/>
    </row>
    <row r="1369" spans="1:11" s="58" customFormat="1" ht="90">
      <c r="A1369" s="52" t="s">
        <v>253</v>
      </c>
      <c r="B1369" s="53">
        <v>27985750000116</v>
      </c>
      <c r="C1369" s="55" t="s">
        <v>3652</v>
      </c>
      <c r="D1369" s="54" t="s">
        <v>13</v>
      </c>
      <c r="E1369" s="52" t="s">
        <v>14</v>
      </c>
      <c r="F1369" s="59" t="s">
        <v>3440</v>
      </c>
      <c r="G1369" s="79">
        <v>4390</v>
      </c>
      <c r="H1369" s="79">
        <v>0</v>
      </c>
      <c r="I1369" s="79">
        <v>0</v>
      </c>
      <c r="K1369" s="122"/>
    </row>
    <row r="1370" spans="1:11" s="58" customFormat="1" ht="90">
      <c r="A1370" s="52" t="s">
        <v>107</v>
      </c>
      <c r="B1370" s="53">
        <v>49819384000168</v>
      </c>
      <c r="C1370" s="55" t="s">
        <v>3653</v>
      </c>
      <c r="D1370" s="54" t="s">
        <v>13</v>
      </c>
      <c r="E1370" s="52" t="s">
        <v>14</v>
      </c>
      <c r="F1370" s="59" t="s">
        <v>3441</v>
      </c>
      <c r="G1370" s="79">
        <v>34580.1</v>
      </c>
      <c r="H1370" s="79">
        <v>34580.1</v>
      </c>
      <c r="I1370" s="79">
        <v>34580.1</v>
      </c>
      <c r="K1370" s="122"/>
    </row>
    <row r="1371" spans="1:11" s="58" customFormat="1" ht="90">
      <c r="A1371" s="52" t="s">
        <v>655</v>
      </c>
      <c r="B1371" s="53">
        <v>60555513000190</v>
      </c>
      <c r="C1371" s="55" t="s">
        <v>3654</v>
      </c>
      <c r="D1371" s="54" t="s">
        <v>18</v>
      </c>
      <c r="E1371" s="52" t="s">
        <v>166</v>
      </c>
      <c r="F1371" s="59" t="s">
        <v>3442</v>
      </c>
      <c r="G1371" s="79">
        <v>107.1</v>
      </c>
      <c r="H1371" s="79">
        <v>0</v>
      </c>
      <c r="I1371" s="79">
        <v>107.1</v>
      </c>
      <c r="K1371" s="122"/>
    </row>
    <row r="1372" spans="1:11" s="58" customFormat="1" ht="75">
      <c r="A1372" s="52" t="s">
        <v>2176</v>
      </c>
      <c r="B1372" s="53">
        <v>59818808215</v>
      </c>
      <c r="C1372" s="55" t="s">
        <v>3655</v>
      </c>
      <c r="D1372" s="54" t="s">
        <v>18</v>
      </c>
      <c r="E1372" s="52" t="s">
        <v>166</v>
      </c>
      <c r="F1372" s="59" t="s">
        <v>3443</v>
      </c>
      <c r="G1372" s="79">
        <v>305.98</v>
      </c>
      <c r="H1372" s="79">
        <v>0</v>
      </c>
      <c r="I1372" s="79">
        <v>305.98</v>
      </c>
      <c r="K1372" s="122"/>
    </row>
    <row r="1373" spans="1:11" s="58" customFormat="1" ht="75">
      <c r="A1373" s="52" t="s">
        <v>3377</v>
      </c>
      <c r="B1373" s="53">
        <v>9507321000151</v>
      </c>
      <c r="C1373" s="55" t="s">
        <v>3656</v>
      </c>
      <c r="D1373" s="54" t="s">
        <v>18</v>
      </c>
      <c r="E1373" s="52" t="s">
        <v>25</v>
      </c>
      <c r="F1373" s="59" t="s">
        <v>3444</v>
      </c>
      <c r="G1373" s="79">
        <v>4130</v>
      </c>
      <c r="H1373" s="79">
        <v>0</v>
      </c>
      <c r="I1373" s="79">
        <v>0</v>
      </c>
      <c r="K1373" s="122"/>
    </row>
    <row r="1374" spans="1:11" s="58" customFormat="1" ht="90">
      <c r="A1374" s="52" t="s">
        <v>1160</v>
      </c>
      <c r="B1374" s="53">
        <v>4003942000184</v>
      </c>
      <c r="C1374" s="55" t="s">
        <v>3657</v>
      </c>
      <c r="D1374" s="54" t="s">
        <v>13</v>
      </c>
      <c r="E1374" s="52" t="s">
        <v>14</v>
      </c>
      <c r="F1374" s="59" t="s">
        <v>3445</v>
      </c>
      <c r="G1374" s="79">
        <v>35865.980000000003</v>
      </c>
      <c r="H1374" s="79">
        <v>35865.980000000003</v>
      </c>
      <c r="I1374" s="79">
        <v>35865.980000000003</v>
      </c>
      <c r="K1374" s="122"/>
    </row>
    <row r="1375" spans="1:11" s="58" customFormat="1" ht="90">
      <c r="A1375" s="52" t="s">
        <v>253</v>
      </c>
      <c r="B1375" s="53">
        <v>27985750000116</v>
      </c>
      <c r="C1375" s="50" t="s">
        <v>3871</v>
      </c>
      <c r="D1375" s="54" t="s">
        <v>13</v>
      </c>
      <c r="E1375" s="52" t="s">
        <v>14</v>
      </c>
      <c r="F1375" s="59" t="s">
        <v>3446</v>
      </c>
      <c r="G1375" s="79">
        <v>29287.5</v>
      </c>
      <c r="H1375" s="79">
        <v>0</v>
      </c>
      <c r="I1375" s="79">
        <v>0</v>
      </c>
      <c r="K1375" s="122"/>
    </row>
    <row r="1376" spans="1:11" s="58" customFormat="1" ht="105">
      <c r="A1376" s="52" t="s">
        <v>1637</v>
      </c>
      <c r="B1376" s="53">
        <v>27816603000112</v>
      </c>
      <c r="C1376" s="50" t="s">
        <v>3872</v>
      </c>
      <c r="D1376" s="54" t="s">
        <v>13</v>
      </c>
      <c r="E1376" s="52" t="s">
        <v>14</v>
      </c>
      <c r="F1376" s="59" t="s">
        <v>3447</v>
      </c>
      <c r="G1376" s="79">
        <v>57123.59</v>
      </c>
      <c r="H1376" s="79">
        <v>0</v>
      </c>
      <c r="I1376" s="79">
        <v>0</v>
      </c>
      <c r="K1376" s="122"/>
    </row>
    <row r="1377" spans="1:11" s="58" customFormat="1" ht="75">
      <c r="A1377" s="52" t="s">
        <v>1335</v>
      </c>
      <c r="B1377" s="53">
        <v>79747124220</v>
      </c>
      <c r="C1377" s="55" t="s">
        <v>3658</v>
      </c>
      <c r="D1377" s="54" t="s">
        <v>18</v>
      </c>
      <c r="E1377" s="52" t="s">
        <v>166</v>
      </c>
      <c r="F1377" s="59" t="s">
        <v>3448</v>
      </c>
      <c r="G1377" s="79">
        <v>305.98</v>
      </c>
      <c r="H1377" s="79">
        <v>0</v>
      </c>
      <c r="I1377" s="79">
        <v>305.98</v>
      </c>
      <c r="K1377" s="122"/>
    </row>
    <row r="1378" spans="1:11" s="58" customFormat="1" ht="75">
      <c r="A1378" s="52" t="s">
        <v>1557</v>
      </c>
      <c r="B1378" s="53">
        <v>47417382215</v>
      </c>
      <c r="C1378" s="55" t="s">
        <v>3659</v>
      </c>
      <c r="D1378" s="54" t="s">
        <v>18</v>
      </c>
      <c r="E1378" s="52" t="s">
        <v>166</v>
      </c>
      <c r="F1378" s="59" t="s">
        <v>3449</v>
      </c>
      <c r="G1378" s="79">
        <v>305.98</v>
      </c>
      <c r="H1378" s="79">
        <v>0</v>
      </c>
      <c r="I1378" s="79">
        <v>305.98</v>
      </c>
      <c r="K1378" s="122"/>
    </row>
    <row r="1379" spans="1:11" s="58" customFormat="1" ht="60">
      <c r="A1379" s="52" t="s">
        <v>1057</v>
      </c>
      <c r="B1379" s="53">
        <v>68450249287</v>
      </c>
      <c r="C1379" s="55" t="s">
        <v>3660</v>
      </c>
      <c r="D1379" s="54" t="s">
        <v>18</v>
      </c>
      <c r="E1379" s="52" t="s">
        <v>166</v>
      </c>
      <c r="F1379" s="59" t="s">
        <v>3450</v>
      </c>
      <c r="G1379" s="79">
        <v>305.98</v>
      </c>
      <c r="H1379" s="79">
        <v>0</v>
      </c>
      <c r="I1379" s="79">
        <v>305.98</v>
      </c>
      <c r="K1379" s="122"/>
    </row>
    <row r="1380" spans="1:11" s="58" customFormat="1" ht="75">
      <c r="A1380" s="52" t="s">
        <v>1335</v>
      </c>
      <c r="B1380" s="53">
        <v>79747124220</v>
      </c>
      <c r="C1380" s="55" t="s">
        <v>3661</v>
      </c>
      <c r="D1380" s="54" t="s">
        <v>18</v>
      </c>
      <c r="E1380" s="52" t="s">
        <v>166</v>
      </c>
      <c r="F1380" s="59" t="s">
        <v>3451</v>
      </c>
      <c r="G1380" s="79">
        <v>305.98</v>
      </c>
      <c r="H1380" s="79">
        <v>0</v>
      </c>
      <c r="I1380" s="79">
        <v>305.98</v>
      </c>
      <c r="K1380" s="122"/>
    </row>
    <row r="1381" spans="1:11" s="58" customFormat="1" ht="90">
      <c r="A1381" s="52" t="s">
        <v>1557</v>
      </c>
      <c r="B1381" s="53">
        <v>47417382215</v>
      </c>
      <c r="C1381" s="55" t="s">
        <v>3662</v>
      </c>
      <c r="D1381" s="54" t="s">
        <v>18</v>
      </c>
      <c r="E1381" s="52" t="s">
        <v>166</v>
      </c>
      <c r="F1381" s="59" t="s">
        <v>3452</v>
      </c>
      <c r="G1381" s="79">
        <v>305.98</v>
      </c>
      <c r="H1381" s="79">
        <v>0</v>
      </c>
      <c r="I1381" s="79">
        <v>305.98</v>
      </c>
      <c r="K1381" s="122"/>
    </row>
    <row r="1382" spans="1:11" s="58" customFormat="1" ht="60">
      <c r="A1382" s="52" t="s">
        <v>488</v>
      </c>
      <c r="B1382" s="53">
        <v>69920150282</v>
      </c>
      <c r="C1382" s="55" t="s">
        <v>3663</v>
      </c>
      <c r="D1382" s="54" t="s">
        <v>18</v>
      </c>
      <c r="E1382" s="52" t="s">
        <v>166</v>
      </c>
      <c r="F1382" s="59" t="s">
        <v>3453</v>
      </c>
      <c r="G1382" s="79">
        <v>305.98</v>
      </c>
      <c r="H1382" s="79">
        <v>0</v>
      </c>
      <c r="I1382" s="79">
        <v>305.98</v>
      </c>
      <c r="K1382" s="122"/>
    </row>
    <row r="1383" spans="1:11" s="58" customFormat="1" ht="45">
      <c r="A1383" s="52" t="s">
        <v>273</v>
      </c>
      <c r="B1383" s="53">
        <v>544659000109</v>
      </c>
      <c r="C1383" s="55" t="s">
        <v>3664</v>
      </c>
      <c r="D1383" s="54" t="s">
        <v>18</v>
      </c>
      <c r="E1383" s="52" t="s">
        <v>166</v>
      </c>
      <c r="F1383" s="59" t="s">
        <v>3454</v>
      </c>
      <c r="G1383" s="79">
        <v>42825.66</v>
      </c>
      <c r="H1383" s="79">
        <v>0</v>
      </c>
      <c r="I1383" s="79">
        <v>42825.66</v>
      </c>
      <c r="K1383" s="122"/>
    </row>
    <row r="1384" spans="1:11" s="58" customFormat="1" ht="90">
      <c r="A1384" s="52" t="s">
        <v>191</v>
      </c>
      <c r="B1384" s="53">
        <v>2558157000162</v>
      </c>
      <c r="C1384" s="50" t="s">
        <v>3867</v>
      </c>
      <c r="D1384" s="54" t="s">
        <v>18</v>
      </c>
      <c r="E1384" s="52" t="s">
        <v>166</v>
      </c>
      <c r="F1384" s="59" t="s">
        <v>3455</v>
      </c>
      <c r="G1384" s="79">
        <v>55610.6</v>
      </c>
      <c r="H1384" s="79">
        <v>0</v>
      </c>
      <c r="I1384" s="79">
        <v>0</v>
      </c>
      <c r="K1384" s="122"/>
    </row>
    <row r="1385" spans="1:11" s="58" customFormat="1" ht="165">
      <c r="A1385" s="52" t="s">
        <v>265</v>
      </c>
      <c r="B1385" s="53" t="s">
        <v>266</v>
      </c>
      <c r="C1385" s="55" t="s">
        <v>3665</v>
      </c>
      <c r="D1385" s="54" t="s">
        <v>18</v>
      </c>
      <c r="E1385" s="52" t="s">
        <v>166</v>
      </c>
      <c r="F1385" s="59" t="s">
        <v>3456</v>
      </c>
      <c r="G1385" s="79">
        <v>1747279.25</v>
      </c>
      <c r="H1385" s="79">
        <v>0</v>
      </c>
      <c r="I1385" s="79">
        <v>1747279.25</v>
      </c>
      <c r="K1385" s="122"/>
    </row>
    <row r="1386" spans="1:11" s="58" customFormat="1" ht="105">
      <c r="A1386" s="52" t="s">
        <v>196</v>
      </c>
      <c r="B1386" s="53">
        <v>604122000197</v>
      </c>
      <c r="C1386" s="50" t="s">
        <v>3873</v>
      </c>
      <c r="D1386" s="54" t="s">
        <v>13</v>
      </c>
      <c r="E1386" s="52" t="s">
        <v>14</v>
      </c>
      <c r="F1386" s="59" t="s">
        <v>3457</v>
      </c>
      <c r="G1386" s="79">
        <v>2161611</v>
      </c>
      <c r="H1386" s="79">
        <v>0</v>
      </c>
      <c r="I1386" s="79">
        <v>0</v>
      </c>
      <c r="K1386" s="122"/>
    </row>
    <row r="1387" spans="1:11" s="58" customFormat="1" ht="90">
      <c r="A1387" s="52" t="s">
        <v>3378</v>
      </c>
      <c r="B1387" s="53">
        <v>8804362000147</v>
      </c>
      <c r="C1387" s="55" t="s">
        <v>3666</v>
      </c>
      <c r="D1387" s="54" t="s">
        <v>13</v>
      </c>
      <c r="E1387" s="52" t="s">
        <v>14</v>
      </c>
      <c r="F1387" s="59" t="s">
        <v>3458</v>
      </c>
      <c r="G1387" s="79">
        <v>429130</v>
      </c>
      <c r="H1387" s="79">
        <v>0</v>
      </c>
      <c r="I1387" s="79">
        <v>0</v>
      </c>
      <c r="K1387" s="122"/>
    </row>
    <row r="1388" spans="1:11" s="58" customFormat="1" ht="45">
      <c r="A1388" s="52" t="s">
        <v>389</v>
      </c>
      <c r="B1388" s="53">
        <v>95065431272</v>
      </c>
      <c r="C1388" s="55" t="s">
        <v>3667</v>
      </c>
      <c r="D1388" s="54" t="s">
        <v>18</v>
      </c>
      <c r="E1388" s="52" t="s">
        <v>166</v>
      </c>
      <c r="F1388" s="59" t="s">
        <v>3459</v>
      </c>
      <c r="G1388" s="79">
        <v>2141.9299999999998</v>
      </c>
      <c r="H1388" s="79">
        <v>0</v>
      </c>
      <c r="I1388" s="79">
        <v>2141.9299999999998</v>
      </c>
      <c r="K1388" s="122"/>
    </row>
    <row r="1389" spans="1:11" s="58" customFormat="1" ht="60">
      <c r="A1389" s="52" t="s">
        <v>3379</v>
      </c>
      <c r="B1389" s="53">
        <v>47390387220</v>
      </c>
      <c r="C1389" s="55" t="s">
        <v>3668</v>
      </c>
      <c r="D1389" s="54" t="s">
        <v>18</v>
      </c>
      <c r="E1389" s="52" t="s">
        <v>166</v>
      </c>
      <c r="F1389" s="59" t="s">
        <v>3460</v>
      </c>
      <c r="G1389" s="79">
        <v>8000</v>
      </c>
      <c r="H1389" s="79">
        <v>0</v>
      </c>
      <c r="I1389" s="79">
        <v>8000</v>
      </c>
      <c r="K1389" s="122"/>
    </row>
    <row r="1390" spans="1:11" s="58" customFormat="1" ht="60">
      <c r="A1390" s="52" t="s">
        <v>3379</v>
      </c>
      <c r="B1390" s="53">
        <v>47390387220</v>
      </c>
      <c r="C1390" s="55" t="s">
        <v>3668</v>
      </c>
      <c r="D1390" s="54" t="s">
        <v>18</v>
      </c>
      <c r="E1390" s="52" t="s">
        <v>166</v>
      </c>
      <c r="F1390" s="59" t="s">
        <v>3461</v>
      </c>
      <c r="G1390" s="79">
        <v>8000</v>
      </c>
      <c r="H1390" s="79">
        <v>0</v>
      </c>
      <c r="I1390" s="79">
        <v>8000</v>
      </c>
      <c r="K1390" s="122"/>
    </row>
    <row r="1391" spans="1:11" s="58" customFormat="1" ht="60">
      <c r="A1391" s="52" t="s">
        <v>253</v>
      </c>
      <c r="B1391" s="53">
        <v>27985750000116</v>
      </c>
      <c r="C1391" s="55" t="s">
        <v>3669</v>
      </c>
      <c r="D1391" s="54" t="s">
        <v>13</v>
      </c>
      <c r="E1391" s="52" t="s">
        <v>14</v>
      </c>
      <c r="F1391" s="59" t="s">
        <v>3462</v>
      </c>
      <c r="G1391" s="79">
        <v>6750</v>
      </c>
      <c r="H1391" s="79">
        <v>6750</v>
      </c>
      <c r="I1391" s="79">
        <v>6750</v>
      </c>
      <c r="K1391" s="122"/>
    </row>
    <row r="1392" spans="1:11" s="58" customFormat="1" ht="90">
      <c r="A1392" s="52" t="s">
        <v>970</v>
      </c>
      <c r="B1392" s="53">
        <v>17615848000128</v>
      </c>
      <c r="C1392" s="55" t="s">
        <v>3670</v>
      </c>
      <c r="D1392" s="54" t="s">
        <v>13</v>
      </c>
      <c r="E1392" s="52" t="s">
        <v>14</v>
      </c>
      <c r="F1392" s="59" t="s">
        <v>3463</v>
      </c>
      <c r="G1392" s="79">
        <v>150</v>
      </c>
      <c r="H1392" s="79">
        <v>0</v>
      </c>
      <c r="I1392" s="79">
        <v>0</v>
      </c>
      <c r="K1392" s="122"/>
    </row>
    <row r="1393" spans="1:11" s="58" customFormat="1" ht="90">
      <c r="A1393" s="52" t="s">
        <v>3380</v>
      </c>
      <c r="B1393" s="53">
        <v>53808018000180</v>
      </c>
      <c r="C1393" s="55" t="s">
        <v>3671</v>
      </c>
      <c r="D1393" s="54" t="s">
        <v>13</v>
      </c>
      <c r="E1393" s="52" t="s">
        <v>19</v>
      </c>
      <c r="F1393" s="59" t="s">
        <v>3464</v>
      </c>
      <c r="G1393" s="79">
        <v>11999.98</v>
      </c>
      <c r="H1393" s="79">
        <v>0</v>
      </c>
      <c r="I1393" s="79">
        <v>0</v>
      </c>
      <c r="K1393" s="122"/>
    </row>
    <row r="1394" spans="1:11" s="58" customFormat="1" ht="45">
      <c r="A1394" s="52" t="s">
        <v>3381</v>
      </c>
      <c r="B1394" s="53">
        <v>60206276249</v>
      </c>
      <c r="C1394" s="55" t="s">
        <v>3672</v>
      </c>
      <c r="D1394" s="54" t="s">
        <v>18</v>
      </c>
      <c r="E1394" s="52" t="s">
        <v>166</v>
      </c>
      <c r="F1394" s="59" t="s">
        <v>3465</v>
      </c>
      <c r="G1394" s="79">
        <v>3000</v>
      </c>
      <c r="H1394" s="79">
        <v>3000</v>
      </c>
      <c r="I1394" s="79">
        <v>3000</v>
      </c>
      <c r="K1394" s="122"/>
    </row>
    <row r="1395" spans="1:11" s="58" customFormat="1" ht="45">
      <c r="A1395" s="52" t="s">
        <v>3382</v>
      </c>
      <c r="B1395" s="53">
        <v>4472889200</v>
      </c>
      <c r="C1395" s="55" t="s">
        <v>3673</v>
      </c>
      <c r="D1395" s="54" t="s">
        <v>18</v>
      </c>
      <c r="E1395" s="52" t="s">
        <v>166</v>
      </c>
      <c r="F1395" s="59" t="s">
        <v>3466</v>
      </c>
      <c r="G1395" s="79">
        <v>2000</v>
      </c>
      <c r="H1395" s="79">
        <v>2000</v>
      </c>
      <c r="I1395" s="79">
        <v>2000</v>
      </c>
      <c r="K1395" s="122"/>
    </row>
    <row r="1396" spans="1:11" s="58" customFormat="1" ht="45">
      <c r="A1396" s="52" t="s">
        <v>3383</v>
      </c>
      <c r="B1396" s="53">
        <v>2626652202</v>
      </c>
      <c r="C1396" s="55" t="s">
        <v>3674</v>
      </c>
      <c r="D1396" s="54" t="s">
        <v>18</v>
      </c>
      <c r="E1396" s="52" t="s">
        <v>166</v>
      </c>
      <c r="F1396" s="59" t="s">
        <v>3467</v>
      </c>
      <c r="G1396" s="79">
        <v>1400</v>
      </c>
      <c r="H1396" s="79">
        <v>1400</v>
      </c>
      <c r="I1396" s="79">
        <v>1400</v>
      </c>
      <c r="K1396" s="122"/>
    </row>
    <row r="1397" spans="1:11" s="58" customFormat="1" ht="45">
      <c r="A1397" s="52" t="s">
        <v>3384</v>
      </c>
      <c r="B1397" s="53">
        <v>4712349239</v>
      </c>
      <c r="C1397" s="55" t="s">
        <v>3675</v>
      </c>
      <c r="D1397" s="54" t="s">
        <v>18</v>
      </c>
      <c r="E1397" s="52" t="s">
        <v>166</v>
      </c>
      <c r="F1397" s="59" t="s">
        <v>3468</v>
      </c>
      <c r="G1397" s="79">
        <v>2000</v>
      </c>
      <c r="H1397" s="79">
        <v>2000</v>
      </c>
      <c r="I1397" s="79">
        <v>2000</v>
      </c>
      <c r="K1397" s="122"/>
    </row>
    <row r="1398" spans="1:11" s="58" customFormat="1" ht="45">
      <c r="A1398" s="52" t="s">
        <v>3385</v>
      </c>
      <c r="B1398" s="53">
        <v>5102543229</v>
      </c>
      <c r="C1398" s="55" t="s">
        <v>3676</v>
      </c>
      <c r="D1398" s="54" t="s">
        <v>18</v>
      </c>
      <c r="E1398" s="52" t="s">
        <v>166</v>
      </c>
      <c r="F1398" s="59" t="s">
        <v>3469</v>
      </c>
      <c r="G1398" s="79">
        <v>1400</v>
      </c>
      <c r="H1398" s="79">
        <v>1400</v>
      </c>
      <c r="I1398" s="79">
        <v>1400</v>
      </c>
      <c r="K1398" s="122"/>
    </row>
    <row r="1399" spans="1:11" s="58" customFormat="1" ht="45">
      <c r="A1399" s="52" t="s">
        <v>3371</v>
      </c>
      <c r="B1399" s="53" t="s">
        <v>701</v>
      </c>
      <c r="C1399" s="55" t="s">
        <v>3677</v>
      </c>
      <c r="D1399" s="54" t="s">
        <v>18</v>
      </c>
      <c r="E1399" s="52" t="s">
        <v>166</v>
      </c>
      <c r="F1399" s="59" t="s">
        <v>3470</v>
      </c>
      <c r="G1399" s="79">
        <v>765.14</v>
      </c>
      <c r="H1399" s="79">
        <v>0</v>
      </c>
      <c r="I1399" s="79">
        <v>765.14</v>
      </c>
      <c r="K1399" s="122"/>
    </row>
    <row r="1400" spans="1:11" s="58" customFormat="1" ht="45">
      <c r="A1400" s="52" t="s">
        <v>236</v>
      </c>
      <c r="B1400" s="53">
        <v>4365326000173</v>
      </c>
      <c r="C1400" s="55" t="s">
        <v>3678</v>
      </c>
      <c r="D1400" s="54" t="s">
        <v>13</v>
      </c>
      <c r="E1400" s="52" t="s">
        <v>14</v>
      </c>
      <c r="F1400" s="59" t="s">
        <v>3471</v>
      </c>
      <c r="G1400" s="79">
        <v>95.66</v>
      </c>
      <c r="H1400" s="79">
        <v>0</v>
      </c>
      <c r="I1400" s="79">
        <v>95.66</v>
      </c>
      <c r="K1400" s="122"/>
    </row>
    <row r="1401" spans="1:11" s="58" customFormat="1" ht="75">
      <c r="A1401" s="52" t="s">
        <v>480</v>
      </c>
      <c r="B1401" s="53">
        <v>75263700210</v>
      </c>
      <c r="C1401" s="55" t="s">
        <v>3679</v>
      </c>
      <c r="D1401" s="54" t="s">
        <v>18</v>
      </c>
      <c r="E1401" s="52" t="s">
        <v>166</v>
      </c>
      <c r="F1401" s="59" t="s">
        <v>3472</v>
      </c>
      <c r="G1401" s="79">
        <v>305.98</v>
      </c>
      <c r="H1401" s="79">
        <v>0</v>
      </c>
      <c r="I1401" s="79">
        <v>305.98</v>
      </c>
      <c r="K1401" s="122"/>
    </row>
    <row r="1402" spans="1:11" s="58" customFormat="1" ht="90">
      <c r="A1402" s="52" t="s">
        <v>1785</v>
      </c>
      <c r="B1402" s="53">
        <v>76977099372</v>
      </c>
      <c r="C1402" s="55" t="s">
        <v>3680</v>
      </c>
      <c r="D1402" s="54" t="s">
        <v>18</v>
      </c>
      <c r="E1402" s="52" t="s">
        <v>166</v>
      </c>
      <c r="F1402" s="59" t="s">
        <v>3473</v>
      </c>
      <c r="G1402" s="79">
        <v>2383.0500000000002</v>
      </c>
      <c r="H1402" s="79">
        <v>0</v>
      </c>
      <c r="I1402" s="79">
        <v>2383.0500000000002</v>
      </c>
      <c r="K1402" s="122"/>
    </row>
    <row r="1403" spans="1:11" s="58" customFormat="1" ht="75">
      <c r="A1403" s="52" t="s">
        <v>1157</v>
      </c>
      <c r="B1403" s="53">
        <v>25125064000140</v>
      </c>
      <c r="C1403" s="50" t="s">
        <v>3874</v>
      </c>
      <c r="D1403" s="54" t="s">
        <v>13</v>
      </c>
      <c r="E1403" s="52" t="s">
        <v>14</v>
      </c>
      <c r="F1403" s="59" t="s">
        <v>3474</v>
      </c>
      <c r="G1403" s="79">
        <v>1096.92</v>
      </c>
      <c r="H1403" s="79">
        <v>0</v>
      </c>
      <c r="I1403" s="79">
        <v>0</v>
      </c>
      <c r="K1403" s="122"/>
    </row>
    <row r="1404" spans="1:11" s="58" customFormat="1" ht="45">
      <c r="A1404" s="52" t="s">
        <v>2610</v>
      </c>
      <c r="B1404" s="53">
        <v>7637990000112</v>
      </c>
      <c r="C1404" s="55" t="s">
        <v>3681</v>
      </c>
      <c r="D1404" s="54" t="s">
        <v>18</v>
      </c>
      <c r="E1404" s="52" t="s">
        <v>166</v>
      </c>
      <c r="F1404" s="59" t="s">
        <v>3475</v>
      </c>
      <c r="G1404" s="79">
        <v>251.72</v>
      </c>
      <c r="H1404" s="79">
        <v>0</v>
      </c>
      <c r="I1404" s="79">
        <v>251.72</v>
      </c>
      <c r="K1404" s="122"/>
    </row>
    <row r="1405" spans="1:11" s="58" customFormat="1" ht="60">
      <c r="A1405" s="52" t="s">
        <v>283</v>
      </c>
      <c r="B1405" s="53">
        <v>12316919000178</v>
      </c>
      <c r="C1405" s="55" t="s">
        <v>3682</v>
      </c>
      <c r="D1405" s="54" t="s">
        <v>18</v>
      </c>
      <c r="E1405" s="52" t="s">
        <v>166</v>
      </c>
      <c r="F1405" s="59" t="s">
        <v>3476</v>
      </c>
      <c r="G1405" s="79">
        <v>242.15</v>
      </c>
      <c r="H1405" s="79">
        <v>242.15</v>
      </c>
      <c r="I1405" s="79">
        <v>242.15</v>
      </c>
      <c r="K1405" s="122"/>
    </row>
    <row r="1406" spans="1:11" s="58" customFormat="1" ht="75">
      <c r="A1406" s="52" t="s">
        <v>227</v>
      </c>
      <c r="B1406" s="53">
        <v>4312419000130</v>
      </c>
      <c r="C1406" s="55" t="s">
        <v>3683</v>
      </c>
      <c r="D1406" s="54" t="s">
        <v>18</v>
      </c>
      <c r="E1406" s="52" t="s">
        <v>166</v>
      </c>
      <c r="F1406" s="59" t="s">
        <v>3477</v>
      </c>
      <c r="G1406" s="79">
        <v>41872.480000000003</v>
      </c>
      <c r="H1406" s="79">
        <v>0</v>
      </c>
      <c r="I1406" s="79">
        <v>0</v>
      </c>
      <c r="K1406" s="122"/>
    </row>
    <row r="1407" spans="1:11" s="58" customFormat="1" ht="105">
      <c r="A1407" s="52" t="s">
        <v>3386</v>
      </c>
      <c r="B1407" s="53">
        <v>26605545000115</v>
      </c>
      <c r="C1407" s="50" t="s">
        <v>3875</v>
      </c>
      <c r="D1407" s="54" t="s">
        <v>18</v>
      </c>
      <c r="E1407" s="52" t="s">
        <v>19</v>
      </c>
      <c r="F1407" s="59" t="s">
        <v>3478</v>
      </c>
      <c r="G1407" s="79">
        <v>144000</v>
      </c>
      <c r="H1407" s="79">
        <v>0</v>
      </c>
      <c r="I1407" s="79">
        <v>0</v>
      </c>
      <c r="K1407" s="122"/>
    </row>
    <row r="1408" spans="1:11" s="58" customFormat="1" ht="105">
      <c r="A1408" s="52" t="s">
        <v>3386</v>
      </c>
      <c r="B1408" s="53">
        <v>26605545000115</v>
      </c>
      <c r="C1408" s="50" t="s">
        <v>3875</v>
      </c>
      <c r="D1408" s="54" t="s">
        <v>18</v>
      </c>
      <c r="E1408" s="52" t="s">
        <v>19</v>
      </c>
      <c r="F1408" s="59" t="s">
        <v>3479</v>
      </c>
      <c r="G1408" s="79">
        <v>12600</v>
      </c>
      <c r="H1408" s="79">
        <v>0</v>
      </c>
      <c r="I1408" s="79">
        <v>0</v>
      </c>
      <c r="K1408" s="122"/>
    </row>
    <row r="1409" spans="1:11" s="58" customFormat="1" ht="105">
      <c r="A1409" s="52" t="s">
        <v>3386</v>
      </c>
      <c r="B1409" s="53">
        <v>26605545000115</v>
      </c>
      <c r="C1409" s="50" t="s">
        <v>3875</v>
      </c>
      <c r="D1409" s="54" t="s">
        <v>18</v>
      </c>
      <c r="E1409" s="52" t="s">
        <v>19</v>
      </c>
      <c r="F1409" s="59" t="s">
        <v>3480</v>
      </c>
      <c r="G1409" s="79">
        <v>7500</v>
      </c>
      <c r="H1409" s="79">
        <v>0</v>
      </c>
      <c r="I1409" s="79">
        <v>0</v>
      </c>
      <c r="K1409" s="122"/>
    </row>
    <row r="1410" spans="1:11" s="58" customFormat="1" ht="45">
      <c r="A1410" s="52" t="s">
        <v>220</v>
      </c>
      <c r="B1410" s="53">
        <v>697295000105</v>
      </c>
      <c r="C1410" s="55" t="s">
        <v>3684</v>
      </c>
      <c r="D1410" s="54" t="s">
        <v>18</v>
      </c>
      <c r="E1410" s="52" t="s">
        <v>166</v>
      </c>
      <c r="F1410" s="59" t="s">
        <v>3481</v>
      </c>
      <c r="G1410" s="79">
        <v>50091.79</v>
      </c>
      <c r="H1410" s="79">
        <v>0</v>
      </c>
      <c r="I1410" s="79">
        <v>0</v>
      </c>
      <c r="K1410" s="122"/>
    </row>
    <row r="1411" spans="1:11" s="58" customFormat="1" ht="60">
      <c r="A1411" s="52" t="s">
        <v>265</v>
      </c>
      <c r="B1411" s="53" t="s">
        <v>266</v>
      </c>
      <c r="C1411" s="55" t="s">
        <v>3685</v>
      </c>
      <c r="D1411" s="54" t="s">
        <v>18</v>
      </c>
      <c r="E1411" s="52" t="s">
        <v>166</v>
      </c>
      <c r="F1411" s="59" t="s">
        <v>3482</v>
      </c>
      <c r="G1411" s="79">
        <v>10844.94</v>
      </c>
      <c r="H1411" s="79">
        <v>0</v>
      </c>
      <c r="I1411" s="79">
        <v>10844.94</v>
      </c>
      <c r="K1411" s="122"/>
    </row>
    <row r="1412" spans="1:11" s="58" customFormat="1" ht="75">
      <c r="A1412" s="52" t="s">
        <v>2208</v>
      </c>
      <c r="B1412" s="53">
        <v>42220190382</v>
      </c>
      <c r="C1412" s="55" t="s">
        <v>3686</v>
      </c>
      <c r="D1412" s="54" t="s">
        <v>18</v>
      </c>
      <c r="E1412" s="52" t="s">
        <v>166</v>
      </c>
      <c r="F1412" s="59" t="s">
        <v>3483</v>
      </c>
      <c r="G1412" s="79">
        <v>4180.8</v>
      </c>
      <c r="H1412" s="79">
        <v>0</v>
      </c>
      <c r="I1412" s="79">
        <v>4180.8</v>
      </c>
      <c r="K1412" s="122"/>
    </row>
    <row r="1413" spans="1:11" s="58" customFormat="1" ht="60">
      <c r="A1413" s="52" t="s">
        <v>214</v>
      </c>
      <c r="B1413" s="53">
        <v>33574286287</v>
      </c>
      <c r="C1413" s="55" t="s">
        <v>3687</v>
      </c>
      <c r="D1413" s="54" t="s">
        <v>18</v>
      </c>
      <c r="E1413" s="52" t="s">
        <v>166</v>
      </c>
      <c r="F1413" s="59" t="s">
        <v>3484</v>
      </c>
      <c r="G1413" s="79">
        <v>2200.42</v>
      </c>
      <c r="H1413" s="79">
        <v>0</v>
      </c>
      <c r="I1413" s="79">
        <v>2200.42</v>
      </c>
      <c r="K1413" s="122"/>
    </row>
    <row r="1414" spans="1:11" s="58" customFormat="1" ht="90">
      <c r="A1414" s="52" t="s">
        <v>2087</v>
      </c>
      <c r="B1414" s="53">
        <v>35788297000186</v>
      </c>
      <c r="C1414" s="50" t="s">
        <v>3876</v>
      </c>
      <c r="D1414" s="54" t="s">
        <v>18</v>
      </c>
      <c r="E1414" s="52" t="s">
        <v>19</v>
      </c>
      <c r="F1414" s="59" t="s">
        <v>3485</v>
      </c>
      <c r="G1414" s="79">
        <v>38133.47</v>
      </c>
      <c r="H1414" s="79">
        <v>0</v>
      </c>
      <c r="I1414" s="79">
        <v>0</v>
      </c>
      <c r="K1414" s="122"/>
    </row>
    <row r="1415" spans="1:11" s="58" customFormat="1" ht="45">
      <c r="A1415" s="52" t="s">
        <v>208</v>
      </c>
      <c r="B1415" s="53">
        <v>47439394291</v>
      </c>
      <c r="C1415" s="55" t="s">
        <v>3688</v>
      </c>
      <c r="D1415" s="54" t="s">
        <v>18</v>
      </c>
      <c r="E1415" s="52" t="s">
        <v>166</v>
      </c>
      <c r="F1415" s="59" t="s">
        <v>3486</v>
      </c>
      <c r="G1415" s="79">
        <v>1529.95</v>
      </c>
      <c r="H1415" s="79">
        <v>1529.95</v>
      </c>
      <c r="I1415" s="79">
        <v>1529.95</v>
      </c>
      <c r="K1415" s="122"/>
    </row>
    <row r="1416" spans="1:11" s="58" customFormat="1" ht="45">
      <c r="A1416" s="52" t="s">
        <v>507</v>
      </c>
      <c r="B1416" s="53">
        <v>52979199249</v>
      </c>
      <c r="C1416" s="55" t="s">
        <v>3688</v>
      </c>
      <c r="D1416" s="54" t="s">
        <v>18</v>
      </c>
      <c r="E1416" s="52" t="s">
        <v>166</v>
      </c>
      <c r="F1416" s="59" t="s">
        <v>3487</v>
      </c>
      <c r="G1416" s="79">
        <v>1529.92</v>
      </c>
      <c r="H1416" s="79">
        <v>1529.92</v>
      </c>
      <c r="I1416" s="79">
        <v>1529.92</v>
      </c>
      <c r="K1416" s="122"/>
    </row>
    <row r="1417" spans="1:11" s="58" customFormat="1" ht="75">
      <c r="A1417" s="52" t="s">
        <v>3387</v>
      </c>
      <c r="B1417" s="53">
        <v>38971194553</v>
      </c>
      <c r="C1417" s="55" t="s">
        <v>3689</v>
      </c>
      <c r="D1417" s="54" t="s">
        <v>18</v>
      </c>
      <c r="E1417" s="52" t="s">
        <v>166</v>
      </c>
      <c r="F1417" s="59" t="s">
        <v>3488</v>
      </c>
      <c r="G1417" s="79">
        <v>1748</v>
      </c>
      <c r="H1417" s="79">
        <v>0</v>
      </c>
      <c r="I1417" s="79">
        <v>1748</v>
      </c>
      <c r="K1417" s="122"/>
    </row>
    <row r="1418" spans="1:11" s="58" customFormat="1" ht="75">
      <c r="A1418" s="52" t="s">
        <v>3388</v>
      </c>
      <c r="B1418" s="53">
        <v>24936069817</v>
      </c>
      <c r="C1418" s="55" t="s">
        <v>3689</v>
      </c>
      <c r="D1418" s="54" t="s">
        <v>18</v>
      </c>
      <c r="E1418" s="52" t="s">
        <v>166</v>
      </c>
      <c r="F1418" s="59" t="s">
        <v>3489</v>
      </c>
      <c r="G1418" s="79">
        <v>2256</v>
      </c>
      <c r="H1418" s="79">
        <v>0</v>
      </c>
      <c r="I1418" s="79">
        <v>2256</v>
      </c>
      <c r="K1418" s="122"/>
    </row>
    <row r="1419" spans="1:11" s="58" customFormat="1" ht="75">
      <c r="A1419" s="52" t="s">
        <v>202</v>
      </c>
      <c r="B1419" s="53">
        <v>71575952220</v>
      </c>
      <c r="C1419" s="55" t="s">
        <v>3690</v>
      </c>
      <c r="D1419" s="54" t="s">
        <v>18</v>
      </c>
      <c r="E1419" s="52" t="s">
        <v>166</v>
      </c>
      <c r="F1419" s="59" t="s">
        <v>3490</v>
      </c>
      <c r="G1419" s="79">
        <v>8800</v>
      </c>
      <c r="H1419" s="79">
        <v>8800</v>
      </c>
      <c r="I1419" s="79">
        <v>8800</v>
      </c>
      <c r="K1419" s="122"/>
    </row>
    <row r="1420" spans="1:11" s="58" customFormat="1" ht="90">
      <c r="A1420" s="52" t="s">
        <v>420</v>
      </c>
      <c r="B1420" s="53">
        <v>265674743</v>
      </c>
      <c r="C1420" s="55" t="s">
        <v>3691</v>
      </c>
      <c r="D1420" s="54" t="s">
        <v>18</v>
      </c>
      <c r="E1420" s="52" t="s">
        <v>166</v>
      </c>
      <c r="F1420" s="59" t="s">
        <v>3491</v>
      </c>
      <c r="G1420" s="79">
        <v>1529.95</v>
      </c>
      <c r="H1420" s="79">
        <v>0</v>
      </c>
      <c r="I1420" s="79">
        <v>1529.95</v>
      </c>
      <c r="K1420" s="122"/>
    </row>
    <row r="1421" spans="1:11" s="58" customFormat="1" ht="90">
      <c r="A1421" s="52" t="s">
        <v>3389</v>
      </c>
      <c r="B1421" s="53">
        <v>63123576272</v>
      </c>
      <c r="C1421" s="55" t="s">
        <v>3692</v>
      </c>
      <c r="D1421" s="54" t="s">
        <v>18</v>
      </c>
      <c r="E1421" s="52" t="s">
        <v>166</v>
      </c>
      <c r="F1421" s="59" t="s">
        <v>3492</v>
      </c>
      <c r="G1421" s="79">
        <v>1529.95</v>
      </c>
      <c r="H1421" s="79">
        <v>0</v>
      </c>
      <c r="I1421" s="79">
        <v>1529.95</v>
      </c>
      <c r="K1421" s="122"/>
    </row>
    <row r="1422" spans="1:11" s="58" customFormat="1" ht="45">
      <c r="A1422" s="52" t="s">
        <v>3390</v>
      </c>
      <c r="B1422" s="53">
        <v>6146344230</v>
      </c>
      <c r="C1422" s="55" t="s">
        <v>3693</v>
      </c>
      <c r="D1422" s="54" t="s">
        <v>18</v>
      </c>
      <c r="E1422" s="52" t="s">
        <v>166</v>
      </c>
      <c r="F1422" s="59" t="s">
        <v>3493</v>
      </c>
      <c r="G1422" s="79">
        <v>3000</v>
      </c>
      <c r="H1422" s="79">
        <v>3000</v>
      </c>
      <c r="I1422" s="79">
        <v>3000</v>
      </c>
      <c r="K1422" s="122"/>
    </row>
    <row r="1423" spans="1:11" s="58" customFormat="1" ht="75">
      <c r="A1423" s="52" t="s">
        <v>3391</v>
      </c>
      <c r="B1423" s="53">
        <v>76050700206</v>
      </c>
      <c r="C1423" s="55" t="s">
        <v>3694</v>
      </c>
      <c r="D1423" s="54" t="s">
        <v>18</v>
      </c>
      <c r="E1423" s="52" t="s">
        <v>166</v>
      </c>
      <c r="F1423" s="59" t="s">
        <v>3494</v>
      </c>
      <c r="G1423" s="79">
        <v>15291.36</v>
      </c>
      <c r="H1423" s="79">
        <v>0</v>
      </c>
      <c r="I1423" s="79">
        <v>0</v>
      </c>
      <c r="K1423" s="122"/>
    </row>
    <row r="1424" spans="1:11" s="58" customFormat="1" ht="45">
      <c r="A1424" s="52" t="s">
        <v>1022</v>
      </c>
      <c r="B1424" s="53">
        <v>52498107215</v>
      </c>
      <c r="C1424" s="55" t="s">
        <v>3695</v>
      </c>
      <c r="D1424" s="54" t="s">
        <v>18</v>
      </c>
      <c r="E1424" s="52" t="s">
        <v>166</v>
      </c>
      <c r="F1424" s="59" t="s">
        <v>3495</v>
      </c>
      <c r="G1424" s="79">
        <v>917.95</v>
      </c>
      <c r="H1424" s="79">
        <v>0</v>
      </c>
      <c r="I1424" s="79">
        <v>917.95</v>
      </c>
      <c r="K1424" s="122"/>
    </row>
    <row r="1425" spans="1:11" s="58" customFormat="1" ht="45">
      <c r="A1425" s="52" t="s">
        <v>738</v>
      </c>
      <c r="B1425" s="53">
        <v>44473583287</v>
      </c>
      <c r="C1425" s="55" t="s">
        <v>3695</v>
      </c>
      <c r="D1425" s="54" t="s">
        <v>18</v>
      </c>
      <c r="E1425" s="52" t="s">
        <v>166</v>
      </c>
      <c r="F1425" s="59" t="s">
        <v>3496</v>
      </c>
      <c r="G1425" s="79">
        <v>764.07</v>
      </c>
      <c r="H1425" s="79">
        <v>0</v>
      </c>
      <c r="I1425" s="79">
        <v>764.07</v>
      </c>
      <c r="K1425" s="122"/>
    </row>
    <row r="1426" spans="1:11" s="58" customFormat="1" ht="45">
      <c r="A1426" s="52" t="s">
        <v>217</v>
      </c>
      <c r="B1426" s="53">
        <v>34588157000100</v>
      </c>
      <c r="C1426" s="61" t="s">
        <v>3877</v>
      </c>
      <c r="D1426" s="54" t="s">
        <v>13</v>
      </c>
      <c r="E1426" s="52" t="s">
        <v>19</v>
      </c>
      <c r="F1426" s="59" t="s">
        <v>3497</v>
      </c>
      <c r="G1426" s="79">
        <v>3875</v>
      </c>
      <c r="H1426" s="79">
        <v>0</v>
      </c>
      <c r="I1426" s="79">
        <v>0</v>
      </c>
      <c r="K1426" s="122"/>
    </row>
    <row r="1427" spans="1:11" s="58" customFormat="1" ht="90">
      <c r="A1427" s="52" t="s">
        <v>3392</v>
      </c>
      <c r="B1427" s="53">
        <v>8723678607</v>
      </c>
      <c r="C1427" s="55" t="s">
        <v>3696</v>
      </c>
      <c r="D1427" s="54" t="s">
        <v>18</v>
      </c>
      <c r="E1427" s="52" t="s">
        <v>166</v>
      </c>
      <c r="F1427" s="59" t="s">
        <v>3498</v>
      </c>
      <c r="G1427" s="79">
        <v>500</v>
      </c>
      <c r="H1427" s="79">
        <v>500</v>
      </c>
      <c r="I1427" s="79">
        <v>500</v>
      </c>
      <c r="K1427" s="122"/>
    </row>
    <row r="1428" spans="1:11" s="58" customFormat="1" ht="75">
      <c r="A1428" s="52" t="s">
        <v>3393</v>
      </c>
      <c r="B1428" s="53">
        <v>57788561215</v>
      </c>
      <c r="C1428" s="55" t="s">
        <v>3697</v>
      </c>
      <c r="D1428" s="54" t="s">
        <v>18</v>
      </c>
      <c r="E1428" s="52" t="s">
        <v>166</v>
      </c>
      <c r="F1428" s="59" t="s">
        <v>3499</v>
      </c>
      <c r="G1428" s="79">
        <v>305.95</v>
      </c>
      <c r="H1428" s="79">
        <v>0</v>
      </c>
      <c r="I1428" s="79">
        <v>305.95</v>
      </c>
      <c r="K1428" s="122"/>
    </row>
    <row r="1429" spans="1:11" s="58" customFormat="1" ht="75">
      <c r="A1429" s="52" t="s">
        <v>3394</v>
      </c>
      <c r="B1429" s="53">
        <v>53152551000137</v>
      </c>
      <c r="C1429" s="55" t="s">
        <v>3698</v>
      </c>
      <c r="D1429" s="54" t="s">
        <v>13</v>
      </c>
      <c r="E1429" s="52" t="s">
        <v>19</v>
      </c>
      <c r="F1429" s="59" t="s">
        <v>3500</v>
      </c>
      <c r="G1429" s="79">
        <v>46400</v>
      </c>
      <c r="H1429" s="79">
        <v>0</v>
      </c>
      <c r="I1429" s="79">
        <v>0</v>
      </c>
      <c r="K1429" s="122"/>
    </row>
    <row r="1430" spans="1:11" s="58" customFormat="1" ht="60">
      <c r="A1430" s="52" t="s">
        <v>3395</v>
      </c>
      <c r="B1430" s="53">
        <v>1914038223</v>
      </c>
      <c r="C1430" s="55" t="s">
        <v>3699</v>
      </c>
      <c r="D1430" s="54" t="s">
        <v>18</v>
      </c>
      <c r="E1430" s="52" t="s">
        <v>166</v>
      </c>
      <c r="F1430" s="119" t="s">
        <v>3501</v>
      </c>
      <c r="G1430" s="79">
        <v>18670.45</v>
      </c>
      <c r="H1430" s="79">
        <v>0</v>
      </c>
      <c r="I1430" s="79">
        <v>0</v>
      </c>
      <c r="K1430" s="122"/>
    </row>
    <row r="1431" spans="1:11" s="58" customFormat="1" ht="90">
      <c r="A1431" s="52" t="s">
        <v>227</v>
      </c>
      <c r="B1431" s="53">
        <v>4312419000130</v>
      </c>
      <c r="C1431" s="55" t="s">
        <v>3700</v>
      </c>
      <c r="D1431" s="54" t="s">
        <v>18</v>
      </c>
      <c r="E1431" s="52" t="s">
        <v>166</v>
      </c>
      <c r="F1431" s="59" t="s">
        <v>3502</v>
      </c>
      <c r="G1431" s="79">
        <v>22301.37</v>
      </c>
      <c r="H1431" s="79">
        <v>22301.37</v>
      </c>
      <c r="I1431" s="79">
        <v>22301.37</v>
      </c>
      <c r="K1431" s="122"/>
    </row>
    <row r="1432" spans="1:11" s="58" customFormat="1" ht="75">
      <c r="A1432" s="52" t="s">
        <v>1299</v>
      </c>
      <c r="B1432" s="53">
        <v>64197972253</v>
      </c>
      <c r="C1432" s="55" t="s">
        <v>3701</v>
      </c>
      <c r="D1432" s="54" t="s">
        <v>18</v>
      </c>
      <c r="E1432" s="52" t="s">
        <v>166</v>
      </c>
      <c r="F1432" s="119" t="s">
        <v>3503</v>
      </c>
      <c r="G1432" s="79">
        <v>509.38</v>
      </c>
      <c r="H1432" s="79">
        <v>0</v>
      </c>
      <c r="I1432" s="79">
        <v>509.38</v>
      </c>
      <c r="K1432" s="122"/>
    </row>
    <row r="1433" spans="1:11" s="58" customFormat="1" ht="75">
      <c r="A1433" s="52" t="s">
        <v>1340</v>
      </c>
      <c r="B1433" s="53">
        <v>71835326234</v>
      </c>
      <c r="C1433" s="55" t="s">
        <v>3702</v>
      </c>
      <c r="D1433" s="54" t="s">
        <v>18</v>
      </c>
      <c r="E1433" s="52" t="s">
        <v>166</v>
      </c>
      <c r="F1433" s="119" t="s">
        <v>3504</v>
      </c>
      <c r="G1433" s="79">
        <v>578.48</v>
      </c>
      <c r="H1433" s="79">
        <v>0</v>
      </c>
      <c r="I1433" s="79">
        <v>578.48</v>
      </c>
      <c r="K1433" s="122"/>
    </row>
    <row r="1434" spans="1:11" s="58" customFormat="1" ht="60">
      <c r="A1434" s="52" t="s">
        <v>3396</v>
      </c>
      <c r="B1434" s="53">
        <v>360305298090</v>
      </c>
      <c r="C1434" s="55" t="s">
        <v>3703</v>
      </c>
      <c r="D1434" s="54" t="s">
        <v>18</v>
      </c>
      <c r="E1434" s="52" t="s">
        <v>166</v>
      </c>
      <c r="F1434" s="59" t="s">
        <v>3505</v>
      </c>
      <c r="G1434" s="79">
        <v>531.5</v>
      </c>
      <c r="H1434" s="79">
        <v>531.5</v>
      </c>
      <c r="I1434" s="79">
        <v>531.5</v>
      </c>
      <c r="K1434" s="122"/>
    </row>
    <row r="1435" spans="1:11" s="58" customFormat="1" ht="90">
      <c r="A1435" s="52" t="s">
        <v>3397</v>
      </c>
      <c r="B1435" s="53">
        <v>34528802000190</v>
      </c>
      <c r="C1435" s="55" t="s">
        <v>3704</v>
      </c>
      <c r="D1435" s="54" t="s">
        <v>18</v>
      </c>
      <c r="E1435" s="52" t="s">
        <v>25</v>
      </c>
      <c r="F1435" s="59" t="s">
        <v>3506</v>
      </c>
      <c r="G1435" s="79">
        <v>250</v>
      </c>
      <c r="H1435" s="79">
        <v>0</v>
      </c>
      <c r="I1435" s="79">
        <v>0</v>
      </c>
      <c r="K1435" s="122"/>
    </row>
    <row r="1436" spans="1:11" s="58" customFormat="1" ht="60">
      <c r="A1436" s="52" t="s">
        <v>23</v>
      </c>
      <c r="B1436" s="53">
        <v>2341467000120</v>
      </c>
      <c r="C1436" s="55" t="s">
        <v>3705</v>
      </c>
      <c r="D1436" s="54" t="s">
        <v>18</v>
      </c>
      <c r="E1436" s="52" t="s">
        <v>25</v>
      </c>
      <c r="F1436" s="59" t="s">
        <v>3507</v>
      </c>
      <c r="G1436" s="79">
        <v>370388.8</v>
      </c>
      <c r="H1436" s="79">
        <v>0</v>
      </c>
      <c r="I1436" s="79">
        <v>0</v>
      </c>
      <c r="K1436" s="122"/>
    </row>
    <row r="1437" spans="1:11" s="58" customFormat="1" ht="75">
      <c r="A1437" s="52" t="s">
        <v>208</v>
      </c>
      <c r="B1437" s="53">
        <v>47439394291</v>
      </c>
      <c r="C1437" s="55" t="s">
        <v>3706</v>
      </c>
      <c r="D1437" s="54" t="s">
        <v>18</v>
      </c>
      <c r="E1437" s="52" t="s">
        <v>166</v>
      </c>
      <c r="F1437" s="59" t="s">
        <v>3508</v>
      </c>
      <c r="G1437" s="79">
        <v>1223.96</v>
      </c>
      <c r="H1437" s="79">
        <v>0</v>
      </c>
      <c r="I1437" s="79">
        <v>1223.96</v>
      </c>
      <c r="K1437" s="122"/>
    </row>
    <row r="1438" spans="1:11" s="58" customFormat="1" ht="90">
      <c r="A1438" s="52" t="s">
        <v>211</v>
      </c>
      <c r="B1438" s="53">
        <v>96273119287</v>
      </c>
      <c r="C1438" s="55" t="s">
        <v>3707</v>
      </c>
      <c r="D1438" s="54" t="s">
        <v>18</v>
      </c>
      <c r="E1438" s="52" t="s">
        <v>166</v>
      </c>
      <c r="F1438" s="59" t="s">
        <v>3509</v>
      </c>
      <c r="G1438" s="79">
        <v>1223.94</v>
      </c>
      <c r="H1438" s="79">
        <v>0</v>
      </c>
      <c r="I1438" s="79">
        <v>1223.94</v>
      </c>
      <c r="K1438" s="122"/>
    </row>
    <row r="1439" spans="1:11" s="58" customFormat="1" ht="90">
      <c r="A1439" s="52" t="s">
        <v>408</v>
      </c>
      <c r="B1439" s="53">
        <v>23977817272</v>
      </c>
      <c r="C1439" s="55" t="s">
        <v>3708</v>
      </c>
      <c r="D1439" s="54" t="s">
        <v>18</v>
      </c>
      <c r="E1439" s="52" t="s">
        <v>166</v>
      </c>
      <c r="F1439" s="59" t="s">
        <v>3510</v>
      </c>
      <c r="G1439" s="79">
        <v>1223.96</v>
      </c>
      <c r="H1439" s="79">
        <v>0</v>
      </c>
      <c r="I1439" s="79">
        <v>1223.96</v>
      </c>
      <c r="K1439" s="122"/>
    </row>
    <row r="1440" spans="1:11" s="58" customFormat="1" ht="90">
      <c r="A1440" s="52" t="s">
        <v>420</v>
      </c>
      <c r="B1440" s="53">
        <v>265674743</v>
      </c>
      <c r="C1440" s="55" t="s">
        <v>3709</v>
      </c>
      <c r="D1440" s="54" t="s">
        <v>18</v>
      </c>
      <c r="E1440" s="52" t="s">
        <v>166</v>
      </c>
      <c r="F1440" s="59" t="s">
        <v>3511</v>
      </c>
      <c r="G1440" s="79">
        <v>1223.96</v>
      </c>
      <c r="H1440" s="79">
        <v>0</v>
      </c>
      <c r="I1440" s="79">
        <v>1223.96</v>
      </c>
      <c r="K1440" s="122"/>
    </row>
    <row r="1441" spans="1:11" s="58" customFormat="1" ht="90">
      <c r="A1441" s="52" t="s">
        <v>1057</v>
      </c>
      <c r="B1441" s="53">
        <v>68450249287</v>
      </c>
      <c r="C1441" s="55" t="s">
        <v>3710</v>
      </c>
      <c r="D1441" s="54" t="s">
        <v>18</v>
      </c>
      <c r="E1441" s="52" t="s">
        <v>166</v>
      </c>
      <c r="F1441" s="59" t="s">
        <v>3512</v>
      </c>
      <c r="G1441" s="79">
        <v>1223.94</v>
      </c>
      <c r="H1441" s="79">
        <v>0</v>
      </c>
      <c r="I1441" s="79">
        <v>1223.94</v>
      </c>
      <c r="K1441" s="122"/>
    </row>
    <row r="1442" spans="1:11" s="58" customFormat="1" ht="90">
      <c r="A1442" s="52" t="s">
        <v>2463</v>
      </c>
      <c r="B1442" s="53">
        <v>60527099287</v>
      </c>
      <c r="C1442" s="55" t="s">
        <v>3711</v>
      </c>
      <c r="D1442" s="54" t="s">
        <v>18</v>
      </c>
      <c r="E1442" s="52" t="s">
        <v>166</v>
      </c>
      <c r="F1442" s="59" t="s">
        <v>3513</v>
      </c>
      <c r="G1442" s="79">
        <v>1223.96</v>
      </c>
      <c r="H1442" s="79">
        <v>0</v>
      </c>
      <c r="I1442" s="79">
        <v>1223.96</v>
      </c>
      <c r="K1442" s="122"/>
    </row>
    <row r="1443" spans="1:11" s="58" customFormat="1" ht="90">
      <c r="A1443" s="52" t="s">
        <v>371</v>
      </c>
      <c r="B1443" s="53">
        <v>41851145249</v>
      </c>
      <c r="C1443" s="55" t="s">
        <v>3712</v>
      </c>
      <c r="D1443" s="54" t="s">
        <v>18</v>
      </c>
      <c r="E1443" s="52" t="s">
        <v>166</v>
      </c>
      <c r="F1443" s="59" t="s">
        <v>3514</v>
      </c>
      <c r="G1443" s="79">
        <v>1223.94</v>
      </c>
      <c r="H1443" s="79">
        <v>0</v>
      </c>
      <c r="I1443" s="79">
        <v>1223.94</v>
      </c>
      <c r="K1443" s="122"/>
    </row>
    <row r="1444" spans="1:11" s="58" customFormat="1" ht="90">
      <c r="A1444" s="52" t="s">
        <v>674</v>
      </c>
      <c r="B1444" s="53">
        <v>63090740249</v>
      </c>
      <c r="C1444" s="55" t="s">
        <v>3712</v>
      </c>
      <c r="D1444" s="54" t="s">
        <v>18</v>
      </c>
      <c r="E1444" s="52" t="s">
        <v>166</v>
      </c>
      <c r="F1444" s="59" t="s">
        <v>3515</v>
      </c>
      <c r="G1444" s="79">
        <v>1223.94</v>
      </c>
      <c r="H1444" s="79">
        <v>0</v>
      </c>
      <c r="I1444" s="79">
        <v>1223.94</v>
      </c>
      <c r="K1444" s="122"/>
    </row>
    <row r="1445" spans="1:11" s="58" customFormat="1" ht="90">
      <c r="A1445" s="52" t="s">
        <v>208</v>
      </c>
      <c r="B1445" s="53">
        <v>47439394291</v>
      </c>
      <c r="C1445" s="55" t="s">
        <v>3713</v>
      </c>
      <c r="D1445" s="54" t="s">
        <v>18</v>
      </c>
      <c r="E1445" s="52" t="s">
        <v>166</v>
      </c>
      <c r="F1445" s="59" t="s">
        <v>3516</v>
      </c>
      <c r="G1445" s="79">
        <v>1985.87</v>
      </c>
      <c r="H1445" s="79">
        <v>0</v>
      </c>
      <c r="I1445" s="79">
        <v>1985.87</v>
      </c>
      <c r="K1445" s="122"/>
    </row>
    <row r="1446" spans="1:11" s="58" customFormat="1" ht="90">
      <c r="A1446" s="52" t="s">
        <v>211</v>
      </c>
      <c r="B1446" s="53">
        <v>96273119287</v>
      </c>
      <c r="C1446" s="55" t="s">
        <v>3714</v>
      </c>
      <c r="D1446" s="54" t="s">
        <v>18</v>
      </c>
      <c r="E1446" s="52" t="s">
        <v>166</v>
      </c>
      <c r="F1446" s="59" t="s">
        <v>3517</v>
      </c>
      <c r="G1446" s="79">
        <v>1985.87</v>
      </c>
      <c r="H1446" s="79">
        <v>0</v>
      </c>
      <c r="I1446" s="79">
        <v>1985.87</v>
      </c>
      <c r="K1446" s="122"/>
    </row>
    <row r="1447" spans="1:11" s="58" customFormat="1" ht="45">
      <c r="A1447" s="52" t="s">
        <v>293</v>
      </c>
      <c r="B1447" s="53">
        <v>4986163000146</v>
      </c>
      <c r="C1447" s="55" t="s">
        <v>3715</v>
      </c>
      <c r="D1447" s="54" t="s">
        <v>18</v>
      </c>
      <c r="E1447" s="52" t="s">
        <v>166</v>
      </c>
      <c r="F1447" s="59" t="s">
        <v>3518</v>
      </c>
      <c r="G1447" s="79">
        <v>365686.96</v>
      </c>
      <c r="H1447" s="79">
        <v>0</v>
      </c>
      <c r="I1447" s="79">
        <v>365686.96</v>
      </c>
      <c r="K1447" s="122"/>
    </row>
    <row r="1448" spans="1:11" s="58" customFormat="1" ht="90">
      <c r="A1448" s="52" t="s">
        <v>408</v>
      </c>
      <c r="B1448" s="53">
        <v>23977817272</v>
      </c>
      <c r="C1448" s="55" t="s">
        <v>3716</v>
      </c>
      <c r="D1448" s="54" t="s">
        <v>18</v>
      </c>
      <c r="E1448" s="52" t="s">
        <v>166</v>
      </c>
      <c r="F1448" s="59" t="s">
        <v>3519</v>
      </c>
      <c r="G1448" s="79">
        <v>1985.87</v>
      </c>
      <c r="H1448" s="79">
        <v>0</v>
      </c>
      <c r="I1448" s="79">
        <v>1985.87</v>
      </c>
      <c r="K1448" s="122"/>
    </row>
    <row r="1449" spans="1:11" s="58" customFormat="1" ht="90">
      <c r="A1449" s="52" t="s">
        <v>420</v>
      </c>
      <c r="B1449" s="53">
        <v>265674743</v>
      </c>
      <c r="C1449" s="55" t="s">
        <v>3717</v>
      </c>
      <c r="D1449" s="54" t="s">
        <v>18</v>
      </c>
      <c r="E1449" s="52" t="s">
        <v>166</v>
      </c>
      <c r="F1449" s="59" t="s">
        <v>3520</v>
      </c>
      <c r="G1449" s="79">
        <v>1985.87</v>
      </c>
      <c r="H1449" s="79">
        <v>0</v>
      </c>
      <c r="I1449" s="79">
        <v>1985.87</v>
      </c>
      <c r="K1449" s="122"/>
    </row>
    <row r="1450" spans="1:11" s="58" customFormat="1" ht="60">
      <c r="A1450" s="52" t="s">
        <v>293</v>
      </c>
      <c r="B1450" s="53">
        <v>4986163000146</v>
      </c>
      <c r="C1450" s="55" t="s">
        <v>3718</v>
      </c>
      <c r="D1450" s="54" t="s">
        <v>18</v>
      </c>
      <c r="E1450" s="52" t="s">
        <v>166</v>
      </c>
      <c r="F1450" s="59" t="s">
        <v>3521</v>
      </c>
      <c r="G1450" s="79">
        <v>1515.53</v>
      </c>
      <c r="H1450" s="79">
        <v>0</v>
      </c>
      <c r="I1450" s="79">
        <v>1515.53</v>
      </c>
      <c r="K1450" s="122"/>
    </row>
    <row r="1451" spans="1:11" s="58" customFormat="1" ht="90">
      <c r="A1451" s="52" t="s">
        <v>1057</v>
      </c>
      <c r="B1451" s="53">
        <v>68450249287</v>
      </c>
      <c r="C1451" s="55" t="s">
        <v>3719</v>
      </c>
      <c r="D1451" s="54" t="s">
        <v>18</v>
      </c>
      <c r="E1451" s="52" t="s">
        <v>166</v>
      </c>
      <c r="F1451" s="59" t="s">
        <v>3522</v>
      </c>
      <c r="G1451" s="79">
        <v>1985.87</v>
      </c>
      <c r="H1451" s="79">
        <v>0</v>
      </c>
      <c r="I1451" s="79">
        <v>1985.87</v>
      </c>
      <c r="K1451" s="122"/>
    </row>
    <row r="1452" spans="1:11" s="58" customFormat="1" ht="90">
      <c r="A1452" s="52" t="s">
        <v>2463</v>
      </c>
      <c r="B1452" s="53">
        <v>60527099287</v>
      </c>
      <c r="C1452" s="55" t="s">
        <v>3720</v>
      </c>
      <c r="D1452" s="54" t="s">
        <v>18</v>
      </c>
      <c r="E1452" s="52" t="s">
        <v>166</v>
      </c>
      <c r="F1452" s="59" t="s">
        <v>3523</v>
      </c>
      <c r="G1452" s="79">
        <v>1985.87</v>
      </c>
      <c r="H1452" s="79">
        <v>0</v>
      </c>
      <c r="I1452" s="79">
        <v>1985.87</v>
      </c>
      <c r="K1452" s="122"/>
    </row>
    <row r="1453" spans="1:11" s="58" customFormat="1" ht="90">
      <c r="A1453" s="52" t="s">
        <v>371</v>
      </c>
      <c r="B1453" s="53">
        <v>41851145249</v>
      </c>
      <c r="C1453" s="55" t="s">
        <v>3721</v>
      </c>
      <c r="D1453" s="54" t="s">
        <v>18</v>
      </c>
      <c r="E1453" s="52" t="s">
        <v>166</v>
      </c>
      <c r="F1453" s="59" t="s">
        <v>3524</v>
      </c>
      <c r="G1453" s="79">
        <v>1985.87</v>
      </c>
      <c r="H1453" s="79">
        <v>0</v>
      </c>
      <c r="I1453" s="79">
        <v>1985.87</v>
      </c>
      <c r="K1453" s="122"/>
    </row>
    <row r="1454" spans="1:11" s="58" customFormat="1" ht="90">
      <c r="A1454" s="52" t="s">
        <v>674</v>
      </c>
      <c r="B1454" s="53">
        <v>63090740249</v>
      </c>
      <c r="C1454" s="55" t="s">
        <v>3722</v>
      </c>
      <c r="D1454" s="54" t="s">
        <v>18</v>
      </c>
      <c r="E1454" s="52" t="s">
        <v>166</v>
      </c>
      <c r="F1454" s="59" t="s">
        <v>3525</v>
      </c>
      <c r="G1454" s="79">
        <v>1985.87</v>
      </c>
      <c r="H1454" s="79">
        <v>0</v>
      </c>
      <c r="I1454" s="79">
        <v>1985.87</v>
      </c>
      <c r="K1454" s="122"/>
    </row>
    <row r="1455" spans="1:11" s="58" customFormat="1" ht="45">
      <c r="A1455" s="52" t="s">
        <v>293</v>
      </c>
      <c r="B1455" s="53">
        <v>4986163000146</v>
      </c>
      <c r="C1455" s="55" t="s">
        <v>3723</v>
      </c>
      <c r="D1455" s="54" t="s">
        <v>18</v>
      </c>
      <c r="E1455" s="52" t="s">
        <v>166</v>
      </c>
      <c r="F1455" s="59" t="s">
        <v>3526</v>
      </c>
      <c r="G1455" s="79">
        <v>700147.94</v>
      </c>
      <c r="H1455" s="79">
        <v>0</v>
      </c>
      <c r="I1455" s="79">
        <v>700147.94</v>
      </c>
      <c r="K1455" s="122"/>
    </row>
    <row r="1456" spans="1:11" s="58" customFormat="1" ht="60">
      <c r="A1456" s="52" t="s">
        <v>293</v>
      </c>
      <c r="B1456" s="53">
        <v>4986163000146</v>
      </c>
      <c r="C1456" s="55" t="s">
        <v>3724</v>
      </c>
      <c r="D1456" s="54" t="s">
        <v>18</v>
      </c>
      <c r="E1456" s="52" t="s">
        <v>166</v>
      </c>
      <c r="F1456" s="59" t="s">
        <v>3527</v>
      </c>
      <c r="G1456" s="79">
        <v>4862.9400000000005</v>
      </c>
      <c r="H1456" s="79">
        <v>0</v>
      </c>
      <c r="I1456" s="79">
        <v>4862.9400000000005</v>
      </c>
      <c r="K1456" s="122"/>
    </row>
    <row r="1457" spans="1:11" s="58" customFormat="1" ht="105">
      <c r="A1457" s="52" t="s">
        <v>265</v>
      </c>
      <c r="B1457" s="53" t="s">
        <v>266</v>
      </c>
      <c r="C1457" s="55" t="s">
        <v>3725</v>
      </c>
      <c r="D1457" s="54" t="s">
        <v>18</v>
      </c>
      <c r="E1457" s="52" t="s">
        <v>166</v>
      </c>
      <c r="F1457" s="59" t="s">
        <v>3528</v>
      </c>
      <c r="G1457" s="79">
        <v>2711266.32</v>
      </c>
      <c r="H1457" s="79">
        <v>0</v>
      </c>
      <c r="I1457" s="79">
        <v>2711266.32</v>
      </c>
      <c r="K1457" s="122"/>
    </row>
    <row r="1458" spans="1:11" s="58" customFormat="1" ht="75">
      <c r="A1458" s="52" t="s">
        <v>265</v>
      </c>
      <c r="B1458" s="53" t="s">
        <v>266</v>
      </c>
      <c r="C1458" s="55" t="s">
        <v>3726</v>
      </c>
      <c r="D1458" s="54" t="s">
        <v>18</v>
      </c>
      <c r="E1458" s="52" t="s">
        <v>166</v>
      </c>
      <c r="F1458" s="59" t="s">
        <v>3529</v>
      </c>
      <c r="G1458" s="79">
        <v>3041.14</v>
      </c>
      <c r="H1458" s="79">
        <v>0</v>
      </c>
      <c r="I1458" s="79">
        <v>3041.14</v>
      </c>
      <c r="K1458" s="122"/>
    </row>
    <row r="1459" spans="1:11" s="58" customFormat="1" ht="60">
      <c r="A1459" s="52" t="s">
        <v>265</v>
      </c>
      <c r="B1459" s="53" t="s">
        <v>266</v>
      </c>
      <c r="C1459" s="55" t="s">
        <v>3727</v>
      </c>
      <c r="D1459" s="54" t="s">
        <v>18</v>
      </c>
      <c r="E1459" s="52" t="s">
        <v>166</v>
      </c>
      <c r="F1459" s="59" t="s">
        <v>3530</v>
      </c>
      <c r="G1459" s="79">
        <v>775830.37</v>
      </c>
      <c r="H1459" s="79">
        <v>72271.98</v>
      </c>
      <c r="I1459" s="79">
        <v>775830.37</v>
      </c>
      <c r="K1459" s="122"/>
    </row>
    <row r="1460" spans="1:11" s="58" customFormat="1" ht="60">
      <c r="A1460" s="52" t="s">
        <v>265</v>
      </c>
      <c r="B1460" s="53" t="s">
        <v>266</v>
      </c>
      <c r="C1460" s="55" t="s">
        <v>3728</v>
      </c>
      <c r="D1460" s="54" t="s">
        <v>18</v>
      </c>
      <c r="E1460" s="52" t="s">
        <v>166</v>
      </c>
      <c r="F1460" s="59" t="s">
        <v>3531</v>
      </c>
      <c r="G1460" s="79">
        <v>619969.31000000006</v>
      </c>
      <c r="H1460" s="79">
        <v>0</v>
      </c>
      <c r="I1460" s="79">
        <v>619969.31000000006</v>
      </c>
      <c r="K1460" s="122"/>
    </row>
    <row r="1461" spans="1:11" s="58" customFormat="1" ht="75">
      <c r="A1461" s="52" t="s">
        <v>265</v>
      </c>
      <c r="B1461" s="53" t="s">
        <v>266</v>
      </c>
      <c r="C1461" s="55" t="s">
        <v>3729</v>
      </c>
      <c r="D1461" s="54" t="s">
        <v>18</v>
      </c>
      <c r="E1461" s="52" t="s">
        <v>166</v>
      </c>
      <c r="F1461" s="59" t="s">
        <v>3532</v>
      </c>
      <c r="G1461" s="79">
        <v>602377.20000000007</v>
      </c>
      <c r="H1461" s="79">
        <v>0</v>
      </c>
      <c r="I1461" s="79">
        <v>602377.20000000007</v>
      </c>
      <c r="K1461" s="122"/>
    </row>
    <row r="1462" spans="1:11" s="58" customFormat="1" ht="90">
      <c r="A1462" s="52" t="s">
        <v>265</v>
      </c>
      <c r="B1462" s="53" t="s">
        <v>266</v>
      </c>
      <c r="C1462" s="55" t="s">
        <v>3730</v>
      </c>
      <c r="D1462" s="54" t="s">
        <v>18</v>
      </c>
      <c r="E1462" s="52" t="s">
        <v>166</v>
      </c>
      <c r="F1462" s="59" t="s">
        <v>3533</v>
      </c>
      <c r="G1462" s="79">
        <v>390666.55</v>
      </c>
      <c r="H1462" s="79">
        <v>0</v>
      </c>
      <c r="I1462" s="79">
        <v>390666.55</v>
      </c>
      <c r="K1462" s="122"/>
    </row>
    <row r="1463" spans="1:11" s="58" customFormat="1" ht="60">
      <c r="A1463" s="52" t="s">
        <v>265</v>
      </c>
      <c r="B1463" s="53" t="s">
        <v>266</v>
      </c>
      <c r="C1463" s="55" t="s">
        <v>3731</v>
      </c>
      <c r="D1463" s="54" t="s">
        <v>18</v>
      </c>
      <c r="E1463" s="52" t="s">
        <v>166</v>
      </c>
      <c r="F1463" s="59" t="s">
        <v>3534</v>
      </c>
      <c r="G1463" s="79">
        <v>32992.69</v>
      </c>
      <c r="H1463" s="79">
        <v>0</v>
      </c>
      <c r="I1463" s="79">
        <v>32992.69</v>
      </c>
      <c r="K1463" s="122"/>
    </row>
    <row r="1464" spans="1:11" s="58" customFormat="1" ht="60">
      <c r="A1464" s="52" t="s">
        <v>265</v>
      </c>
      <c r="B1464" s="53" t="s">
        <v>266</v>
      </c>
      <c r="C1464" s="55" t="s">
        <v>3732</v>
      </c>
      <c r="D1464" s="54" t="s">
        <v>18</v>
      </c>
      <c r="E1464" s="52" t="s">
        <v>166</v>
      </c>
      <c r="F1464" s="59" t="s">
        <v>3535</v>
      </c>
      <c r="G1464" s="79">
        <v>16494.400000000001</v>
      </c>
      <c r="H1464" s="79">
        <v>0</v>
      </c>
      <c r="I1464" s="79">
        <v>16494.400000000001</v>
      </c>
      <c r="K1464" s="122"/>
    </row>
    <row r="1465" spans="1:11" s="58" customFormat="1" ht="45">
      <c r="A1465" s="52" t="s">
        <v>265</v>
      </c>
      <c r="B1465" s="53" t="s">
        <v>266</v>
      </c>
      <c r="C1465" s="55" t="s">
        <v>3733</v>
      </c>
      <c r="D1465" s="54" t="s">
        <v>18</v>
      </c>
      <c r="E1465" s="52" t="s">
        <v>166</v>
      </c>
      <c r="F1465" s="59" t="s">
        <v>3536</v>
      </c>
      <c r="G1465" s="79">
        <v>7436.17</v>
      </c>
      <c r="H1465" s="79">
        <v>0</v>
      </c>
      <c r="I1465" s="79">
        <v>7436.17</v>
      </c>
      <c r="K1465" s="122"/>
    </row>
    <row r="1466" spans="1:11" s="58" customFormat="1" ht="75">
      <c r="A1466" s="52" t="s">
        <v>265</v>
      </c>
      <c r="B1466" s="53" t="s">
        <v>266</v>
      </c>
      <c r="C1466" s="55" t="s">
        <v>3734</v>
      </c>
      <c r="D1466" s="54" t="s">
        <v>18</v>
      </c>
      <c r="E1466" s="52" t="s">
        <v>166</v>
      </c>
      <c r="F1466" s="59" t="s">
        <v>3537</v>
      </c>
      <c r="G1466" s="79">
        <v>7342.88</v>
      </c>
      <c r="H1466" s="79">
        <v>0</v>
      </c>
      <c r="I1466" s="79">
        <v>7342.88</v>
      </c>
      <c r="K1466" s="122"/>
    </row>
    <row r="1467" spans="1:11" s="58" customFormat="1" ht="45">
      <c r="A1467" s="52" t="s">
        <v>265</v>
      </c>
      <c r="B1467" s="53" t="s">
        <v>266</v>
      </c>
      <c r="C1467" s="55" t="s">
        <v>3735</v>
      </c>
      <c r="D1467" s="54" t="s">
        <v>18</v>
      </c>
      <c r="E1467" s="52" t="s">
        <v>166</v>
      </c>
      <c r="F1467" s="59" t="s">
        <v>3538</v>
      </c>
      <c r="G1467" s="79">
        <v>602.78</v>
      </c>
      <c r="H1467" s="79">
        <v>0</v>
      </c>
      <c r="I1467" s="79">
        <v>602.78</v>
      </c>
      <c r="K1467" s="122"/>
    </row>
    <row r="1468" spans="1:11" s="58" customFormat="1" ht="45">
      <c r="A1468" s="52" t="s">
        <v>293</v>
      </c>
      <c r="B1468" s="53">
        <v>4986163000146</v>
      </c>
      <c r="C1468" s="55" t="s">
        <v>3736</v>
      </c>
      <c r="D1468" s="54" t="s">
        <v>18</v>
      </c>
      <c r="E1468" s="52" t="s">
        <v>166</v>
      </c>
      <c r="F1468" s="59" t="s">
        <v>3539</v>
      </c>
      <c r="G1468" s="79">
        <v>89095.679999999993</v>
      </c>
      <c r="H1468" s="79">
        <v>89095.679999999993</v>
      </c>
      <c r="I1468" s="79">
        <v>89095.679999999993</v>
      </c>
      <c r="K1468" s="122"/>
    </row>
    <row r="1469" spans="1:11" s="58" customFormat="1" ht="45">
      <c r="A1469" s="52" t="s">
        <v>293</v>
      </c>
      <c r="B1469" s="53">
        <v>4986163000146</v>
      </c>
      <c r="C1469" s="55" t="s">
        <v>3737</v>
      </c>
      <c r="D1469" s="54" t="s">
        <v>18</v>
      </c>
      <c r="E1469" s="52" t="s">
        <v>166</v>
      </c>
      <c r="F1469" s="59" t="s">
        <v>3540</v>
      </c>
      <c r="G1469" s="79">
        <v>5571.22</v>
      </c>
      <c r="H1469" s="79">
        <v>5571.22</v>
      </c>
      <c r="I1469" s="79">
        <v>5571.22</v>
      </c>
      <c r="K1469" s="122"/>
    </row>
    <row r="1470" spans="1:11" s="58" customFormat="1" ht="60">
      <c r="A1470" s="52" t="s">
        <v>265</v>
      </c>
      <c r="B1470" s="53" t="s">
        <v>266</v>
      </c>
      <c r="C1470" s="55" t="s">
        <v>3738</v>
      </c>
      <c r="D1470" s="54" t="s">
        <v>18</v>
      </c>
      <c r="E1470" s="52" t="s">
        <v>166</v>
      </c>
      <c r="F1470" s="59" t="s">
        <v>3541</v>
      </c>
      <c r="G1470" s="79">
        <v>145000.1</v>
      </c>
      <c r="H1470" s="79">
        <v>4810.92</v>
      </c>
      <c r="I1470" s="79">
        <v>145000.1</v>
      </c>
      <c r="K1470" s="122"/>
    </row>
    <row r="1471" spans="1:11" s="58" customFormat="1" ht="75">
      <c r="A1471" s="52" t="s">
        <v>265</v>
      </c>
      <c r="B1471" s="53" t="s">
        <v>266</v>
      </c>
      <c r="C1471" s="55" t="s">
        <v>3739</v>
      </c>
      <c r="D1471" s="54" t="s">
        <v>18</v>
      </c>
      <c r="E1471" s="52" t="s">
        <v>166</v>
      </c>
      <c r="F1471" s="59" t="s">
        <v>3542</v>
      </c>
      <c r="G1471" s="79">
        <v>50000</v>
      </c>
      <c r="H1471" s="79">
        <v>0</v>
      </c>
      <c r="I1471" s="79">
        <v>50000</v>
      </c>
      <c r="K1471" s="122"/>
    </row>
    <row r="1472" spans="1:11" s="58" customFormat="1" ht="75">
      <c r="A1472" s="52" t="s">
        <v>265</v>
      </c>
      <c r="B1472" s="53" t="s">
        <v>266</v>
      </c>
      <c r="C1472" s="55" t="s">
        <v>3740</v>
      </c>
      <c r="D1472" s="54" t="s">
        <v>18</v>
      </c>
      <c r="E1472" s="52" t="s">
        <v>166</v>
      </c>
      <c r="F1472" s="59" t="s">
        <v>3543</v>
      </c>
      <c r="G1472" s="79">
        <v>33700</v>
      </c>
      <c r="H1472" s="79">
        <v>0</v>
      </c>
      <c r="I1472" s="79">
        <v>33700</v>
      </c>
      <c r="K1472" s="122"/>
    </row>
    <row r="1473" spans="1:11" s="58" customFormat="1" ht="45">
      <c r="A1473" s="52" t="s">
        <v>293</v>
      </c>
      <c r="B1473" s="53">
        <v>4986163000146</v>
      </c>
      <c r="C1473" s="55" t="s">
        <v>3741</v>
      </c>
      <c r="D1473" s="54" t="s">
        <v>18</v>
      </c>
      <c r="E1473" s="52" t="s">
        <v>166</v>
      </c>
      <c r="F1473" s="59" t="s">
        <v>3544</v>
      </c>
      <c r="G1473" s="79">
        <v>3479.8</v>
      </c>
      <c r="H1473" s="79">
        <v>3479.8</v>
      </c>
      <c r="I1473" s="79">
        <v>3479.8</v>
      </c>
      <c r="K1473" s="122"/>
    </row>
    <row r="1474" spans="1:11" s="58" customFormat="1" ht="45">
      <c r="A1474" s="52" t="s">
        <v>265</v>
      </c>
      <c r="B1474" s="53" t="s">
        <v>266</v>
      </c>
      <c r="C1474" s="55" t="s">
        <v>3742</v>
      </c>
      <c r="D1474" s="54" t="s">
        <v>18</v>
      </c>
      <c r="E1474" s="52" t="s">
        <v>166</v>
      </c>
      <c r="F1474" s="59" t="s">
        <v>3545</v>
      </c>
      <c r="G1474" s="79">
        <v>430000</v>
      </c>
      <c r="H1474" s="79">
        <v>24527.13</v>
      </c>
      <c r="I1474" s="79">
        <v>430000</v>
      </c>
      <c r="K1474" s="122"/>
    </row>
    <row r="1475" spans="1:11" s="58" customFormat="1" ht="60">
      <c r="A1475" s="52" t="s">
        <v>265</v>
      </c>
      <c r="B1475" s="53" t="s">
        <v>266</v>
      </c>
      <c r="C1475" s="55" t="s">
        <v>3743</v>
      </c>
      <c r="D1475" s="54" t="s">
        <v>18</v>
      </c>
      <c r="E1475" s="52" t="s">
        <v>166</v>
      </c>
      <c r="F1475" s="59" t="s">
        <v>3546</v>
      </c>
      <c r="G1475" s="79">
        <v>350000</v>
      </c>
      <c r="H1475" s="79">
        <v>0</v>
      </c>
      <c r="I1475" s="79">
        <v>350000</v>
      </c>
      <c r="K1475" s="122"/>
    </row>
    <row r="1476" spans="1:11" s="58" customFormat="1" ht="45">
      <c r="A1476" s="52" t="s">
        <v>265</v>
      </c>
      <c r="B1476" s="53" t="s">
        <v>266</v>
      </c>
      <c r="C1476" s="55" t="s">
        <v>3744</v>
      </c>
      <c r="D1476" s="54" t="s">
        <v>18</v>
      </c>
      <c r="E1476" s="52" t="s">
        <v>166</v>
      </c>
      <c r="F1476" s="59" t="s">
        <v>3547</v>
      </c>
      <c r="G1476" s="79">
        <v>42000</v>
      </c>
      <c r="H1476" s="79">
        <v>0</v>
      </c>
      <c r="I1476" s="79">
        <v>42000</v>
      </c>
      <c r="K1476" s="122"/>
    </row>
    <row r="1477" spans="1:11" s="58" customFormat="1" ht="45">
      <c r="A1477" s="52" t="s">
        <v>293</v>
      </c>
      <c r="B1477" s="53">
        <v>4986163000146</v>
      </c>
      <c r="C1477" s="55" t="s">
        <v>3745</v>
      </c>
      <c r="D1477" s="54" t="s">
        <v>18</v>
      </c>
      <c r="E1477" s="52" t="s">
        <v>166</v>
      </c>
      <c r="F1477" s="59" t="s">
        <v>3548</v>
      </c>
      <c r="G1477" s="79">
        <v>32917.919999999998</v>
      </c>
      <c r="H1477" s="79">
        <v>32917.919999999998</v>
      </c>
      <c r="I1477" s="79">
        <v>32917.919999999998</v>
      </c>
      <c r="K1477" s="122"/>
    </row>
    <row r="1478" spans="1:11" s="58" customFormat="1" ht="60">
      <c r="A1478" s="52" t="s">
        <v>265</v>
      </c>
      <c r="B1478" s="53" t="s">
        <v>266</v>
      </c>
      <c r="C1478" s="55" t="s">
        <v>3746</v>
      </c>
      <c r="D1478" s="54" t="s">
        <v>18</v>
      </c>
      <c r="E1478" s="52" t="s">
        <v>166</v>
      </c>
      <c r="F1478" s="59" t="s">
        <v>3549</v>
      </c>
      <c r="G1478" s="79">
        <v>591.07000000000005</v>
      </c>
      <c r="H1478" s="79">
        <v>0</v>
      </c>
      <c r="I1478" s="79">
        <v>591.07000000000005</v>
      </c>
      <c r="K1478" s="122"/>
    </row>
    <row r="1479" spans="1:11" s="58" customFormat="1" ht="75">
      <c r="A1479" s="52" t="s">
        <v>265</v>
      </c>
      <c r="B1479" s="53" t="s">
        <v>266</v>
      </c>
      <c r="C1479" s="55" t="s">
        <v>3747</v>
      </c>
      <c r="D1479" s="54" t="s">
        <v>18</v>
      </c>
      <c r="E1479" s="52" t="s">
        <v>166</v>
      </c>
      <c r="F1479" s="59" t="s">
        <v>3550</v>
      </c>
      <c r="G1479" s="79">
        <v>1684997.52</v>
      </c>
      <c r="H1479" s="79">
        <v>166736.67000000001</v>
      </c>
      <c r="I1479" s="79">
        <v>1684799.25</v>
      </c>
      <c r="K1479" s="122"/>
    </row>
    <row r="1480" spans="1:11" s="58" customFormat="1" ht="45">
      <c r="A1480" s="52" t="s">
        <v>265</v>
      </c>
      <c r="B1480" s="53" t="s">
        <v>266</v>
      </c>
      <c r="C1480" s="55" t="s">
        <v>3748</v>
      </c>
      <c r="D1480" s="54" t="s">
        <v>18</v>
      </c>
      <c r="E1480" s="52" t="s">
        <v>166</v>
      </c>
      <c r="F1480" s="59" t="s">
        <v>3551</v>
      </c>
      <c r="G1480" s="79">
        <v>246745.67</v>
      </c>
      <c r="H1480" s="79">
        <v>0</v>
      </c>
      <c r="I1480" s="79">
        <v>246745.67</v>
      </c>
      <c r="K1480" s="122"/>
    </row>
    <row r="1481" spans="1:11" s="58" customFormat="1" ht="60">
      <c r="A1481" s="52" t="s">
        <v>265</v>
      </c>
      <c r="B1481" s="53" t="s">
        <v>266</v>
      </c>
      <c r="C1481" s="55" t="s">
        <v>3749</v>
      </c>
      <c r="D1481" s="54" t="s">
        <v>18</v>
      </c>
      <c r="E1481" s="52" t="s">
        <v>166</v>
      </c>
      <c r="F1481" s="59" t="s">
        <v>3552</v>
      </c>
      <c r="G1481" s="79">
        <v>104711.94</v>
      </c>
      <c r="H1481" s="79">
        <v>0</v>
      </c>
      <c r="I1481" s="79">
        <v>104711.94</v>
      </c>
      <c r="K1481" s="122"/>
    </row>
    <row r="1482" spans="1:11" s="58" customFormat="1" ht="45">
      <c r="A1482" s="52" t="s">
        <v>265</v>
      </c>
      <c r="B1482" s="53" t="s">
        <v>266</v>
      </c>
      <c r="C1482" s="55" t="s">
        <v>3750</v>
      </c>
      <c r="D1482" s="54" t="s">
        <v>18</v>
      </c>
      <c r="E1482" s="52" t="s">
        <v>166</v>
      </c>
      <c r="F1482" s="59" t="s">
        <v>3553</v>
      </c>
      <c r="G1482" s="79">
        <v>23287.200000000001</v>
      </c>
      <c r="H1482" s="79">
        <v>0</v>
      </c>
      <c r="I1482" s="79">
        <v>23287.200000000001</v>
      </c>
      <c r="K1482" s="122"/>
    </row>
    <row r="1483" spans="1:11" s="58" customFormat="1" ht="105">
      <c r="A1483" s="52" t="s">
        <v>265</v>
      </c>
      <c r="B1483" s="53" t="s">
        <v>266</v>
      </c>
      <c r="C1483" s="55" t="s">
        <v>3751</v>
      </c>
      <c r="D1483" s="54" t="s">
        <v>18</v>
      </c>
      <c r="E1483" s="52" t="s">
        <v>166</v>
      </c>
      <c r="F1483" s="59" t="s">
        <v>3554</v>
      </c>
      <c r="G1483" s="79">
        <v>20437.72</v>
      </c>
      <c r="H1483" s="79">
        <v>0</v>
      </c>
      <c r="I1483" s="79">
        <v>20437.72</v>
      </c>
      <c r="K1483" s="122"/>
    </row>
    <row r="1484" spans="1:11" s="58" customFormat="1" ht="45">
      <c r="A1484" s="52" t="s">
        <v>265</v>
      </c>
      <c r="B1484" s="53" t="s">
        <v>266</v>
      </c>
      <c r="C1484" s="55" t="s">
        <v>3752</v>
      </c>
      <c r="D1484" s="54" t="s">
        <v>18</v>
      </c>
      <c r="E1484" s="52" t="s">
        <v>166</v>
      </c>
      <c r="F1484" s="59" t="s">
        <v>3555</v>
      </c>
      <c r="G1484" s="79">
        <v>16470.34</v>
      </c>
      <c r="H1484" s="79">
        <v>0</v>
      </c>
      <c r="I1484" s="79">
        <v>16470.34</v>
      </c>
      <c r="K1484" s="122"/>
    </row>
    <row r="1485" spans="1:11" s="58" customFormat="1" ht="45">
      <c r="A1485" s="52" t="s">
        <v>265</v>
      </c>
      <c r="B1485" s="53" t="s">
        <v>266</v>
      </c>
      <c r="C1485" s="55" t="s">
        <v>3753</v>
      </c>
      <c r="D1485" s="54" t="s">
        <v>18</v>
      </c>
      <c r="E1485" s="52" t="s">
        <v>166</v>
      </c>
      <c r="F1485" s="59" t="s">
        <v>3556</v>
      </c>
      <c r="G1485" s="79">
        <v>6683.73</v>
      </c>
      <c r="H1485" s="79">
        <v>0</v>
      </c>
      <c r="I1485" s="79">
        <v>6683.73</v>
      </c>
      <c r="K1485" s="122"/>
    </row>
    <row r="1486" spans="1:11" s="58" customFormat="1" ht="75">
      <c r="A1486" s="52" t="s">
        <v>265</v>
      </c>
      <c r="B1486" s="53" t="s">
        <v>266</v>
      </c>
      <c r="C1486" s="55" t="s">
        <v>3754</v>
      </c>
      <c r="D1486" s="54" t="s">
        <v>18</v>
      </c>
      <c r="E1486" s="52" t="s">
        <v>166</v>
      </c>
      <c r="F1486" s="59" t="s">
        <v>3557</v>
      </c>
      <c r="G1486" s="79">
        <v>3873.01</v>
      </c>
      <c r="H1486" s="79">
        <v>0</v>
      </c>
      <c r="I1486" s="79">
        <v>3873.01</v>
      </c>
      <c r="K1486" s="122"/>
    </row>
    <row r="1487" spans="1:11" s="58" customFormat="1" ht="60">
      <c r="A1487" s="52" t="s">
        <v>265</v>
      </c>
      <c r="B1487" s="53" t="s">
        <v>266</v>
      </c>
      <c r="C1487" s="55" t="s">
        <v>3755</v>
      </c>
      <c r="D1487" s="54" t="s">
        <v>18</v>
      </c>
      <c r="E1487" s="52" t="s">
        <v>166</v>
      </c>
      <c r="F1487" s="59" t="s">
        <v>3558</v>
      </c>
      <c r="G1487" s="79">
        <v>1364.84</v>
      </c>
      <c r="H1487" s="79">
        <v>0</v>
      </c>
      <c r="I1487" s="79">
        <v>1364.84</v>
      </c>
      <c r="K1487" s="122"/>
    </row>
    <row r="1488" spans="1:11" s="58" customFormat="1" ht="60">
      <c r="A1488" s="52" t="s">
        <v>265</v>
      </c>
      <c r="B1488" s="53" t="s">
        <v>266</v>
      </c>
      <c r="C1488" s="55" t="s">
        <v>3756</v>
      </c>
      <c r="D1488" s="54" t="s">
        <v>18</v>
      </c>
      <c r="E1488" s="52" t="s">
        <v>166</v>
      </c>
      <c r="F1488" s="59" t="s">
        <v>3559</v>
      </c>
      <c r="G1488" s="79">
        <v>787.1</v>
      </c>
      <c r="H1488" s="79">
        <v>0</v>
      </c>
      <c r="I1488" s="79">
        <v>787.1</v>
      </c>
      <c r="K1488" s="122"/>
    </row>
    <row r="1489" spans="1:11" s="58" customFormat="1" ht="60">
      <c r="A1489" s="52" t="s">
        <v>265</v>
      </c>
      <c r="B1489" s="53" t="s">
        <v>266</v>
      </c>
      <c r="C1489" s="55" t="s">
        <v>3757</v>
      </c>
      <c r="D1489" s="54" t="s">
        <v>18</v>
      </c>
      <c r="E1489" s="52" t="s">
        <v>166</v>
      </c>
      <c r="F1489" s="59" t="s">
        <v>3560</v>
      </c>
      <c r="G1489" s="79">
        <v>464.12</v>
      </c>
      <c r="H1489" s="79">
        <v>0</v>
      </c>
      <c r="I1489" s="79">
        <v>464.12</v>
      </c>
      <c r="K1489" s="122"/>
    </row>
    <row r="1490" spans="1:11" s="58" customFormat="1" ht="45">
      <c r="A1490" s="52" t="s">
        <v>265</v>
      </c>
      <c r="B1490" s="53" t="s">
        <v>266</v>
      </c>
      <c r="C1490" s="55" t="s">
        <v>3758</v>
      </c>
      <c r="D1490" s="54" t="s">
        <v>18</v>
      </c>
      <c r="E1490" s="52" t="s">
        <v>166</v>
      </c>
      <c r="F1490" s="59" t="s">
        <v>3561</v>
      </c>
      <c r="G1490" s="79">
        <v>346.52</v>
      </c>
      <c r="H1490" s="79">
        <v>0</v>
      </c>
      <c r="I1490" s="79">
        <v>346.52</v>
      </c>
      <c r="K1490" s="122"/>
    </row>
    <row r="1491" spans="1:11" s="58" customFormat="1" ht="45">
      <c r="A1491" s="52" t="s">
        <v>293</v>
      </c>
      <c r="B1491" s="53">
        <v>4986163000146</v>
      </c>
      <c r="C1491" s="55" t="s">
        <v>3759</v>
      </c>
      <c r="D1491" s="54" t="s">
        <v>18</v>
      </c>
      <c r="E1491" s="52" t="s">
        <v>166</v>
      </c>
      <c r="F1491" s="59" t="s">
        <v>3562</v>
      </c>
      <c r="G1491" s="79">
        <v>114298.71</v>
      </c>
      <c r="H1491" s="79">
        <v>114298.71</v>
      </c>
      <c r="I1491" s="79">
        <v>114298.71</v>
      </c>
      <c r="K1491" s="122"/>
    </row>
    <row r="1492" spans="1:11" s="58" customFormat="1" ht="45">
      <c r="A1492" s="52" t="s">
        <v>336</v>
      </c>
      <c r="B1492" s="53">
        <v>29979036001031</v>
      </c>
      <c r="C1492" s="55" t="s">
        <v>3760</v>
      </c>
      <c r="D1492" s="54" t="s">
        <v>18</v>
      </c>
      <c r="E1492" s="52" t="s">
        <v>166</v>
      </c>
      <c r="F1492" s="59" t="s">
        <v>3563</v>
      </c>
      <c r="G1492" s="79">
        <v>58916.13</v>
      </c>
      <c r="H1492" s="79">
        <v>58916.13</v>
      </c>
      <c r="I1492" s="79">
        <v>58916.13</v>
      </c>
      <c r="K1492" s="122"/>
    </row>
    <row r="1493" spans="1:11" s="58" customFormat="1" ht="45">
      <c r="A1493" s="52" t="s">
        <v>293</v>
      </c>
      <c r="B1493" s="53">
        <v>4986163000146</v>
      </c>
      <c r="C1493" s="55" t="s">
        <v>3761</v>
      </c>
      <c r="D1493" s="54" t="s">
        <v>18</v>
      </c>
      <c r="E1493" s="52" t="s">
        <v>166</v>
      </c>
      <c r="F1493" s="59" t="s">
        <v>3564</v>
      </c>
      <c r="G1493" s="79">
        <v>57398.76</v>
      </c>
      <c r="H1493" s="79">
        <v>57398.76</v>
      </c>
      <c r="I1493" s="79">
        <v>57398.76</v>
      </c>
      <c r="K1493" s="122"/>
    </row>
    <row r="1494" spans="1:11" s="58" customFormat="1" ht="45">
      <c r="A1494" s="52" t="s">
        <v>336</v>
      </c>
      <c r="B1494" s="53">
        <v>29979036001031</v>
      </c>
      <c r="C1494" s="55" t="s">
        <v>3762</v>
      </c>
      <c r="D1494" s="54" t="s">
        <v>18</v>
      </c>
      <c r="E1494" s="52" t="s">
        <v>166</v>
      </c>
      <c r="F1494" s="59" t="s">
        <v>3565</v>
      </c>
      <c r="G1494" s="79">
        <v>97.46</v>
      </c>
      <c r="H1494" s="79">
        <v>97.46</v>
      </c>
      <c r="I1494" s="79">
        <v>97.46</v>
      </c>
      <c r="K1494" s="122"/>
    </row>
    <row r="1495" spans="1:11" s="58" customFormat="1" ht="60">
      <c r="A1495" s="52" t="s">
        <v>265</v>
      </c>
      <c r="B1495" s="53" t="s">
        <v>266</v>
      </c>
      <c r="C1495" s="55" t="s">
        <v>3763</v>
      </c>
      <c r="D1495" s="54" t="s">
        <v>18</v>
      </c>
      <c r="E1495" s="52" t="s">
        <v>166</v>
      </c>
      <c r="F1495" s="59" t="s">
        <v>3566</v>
      </c>
      <c r="G1495" s="79">
        <v>147864.83000000002</v>
      </c>
      <c r="H1495" s="79">
        <v>2839.33</v>
      </c>
      <c r="I1495" s="79">
        <v>147864.83000000002</v>
      </c>
      <c r="K1495" s="122"/>
    </row>
    <row r="1496" spans="1:11" s="58" customFormat="1" ht="45">
      <c r="A1496" s="52" t="s">
        <v>265</v>
      </c>
      <c r="B1496" s="53" t="s">
        <v>266</v>
      </c>
      <c r="C1496" s="55" t="s">
        <v>3764</v>
      </c>
      <c r="D1496" s="54" t="s">
        <v>18</v>
      </c>
      <c r="E1496" s="52" t="s">
        <v>166</v>
      </c>
      <c r="F1496" s="59" t="s">
        <v>3567</v>
      </c>
      <c r="G1496" s="79">
        <v>6308519.4500000002</v>
      </c>
      <c r="H1496" s="79">
        <v>5564377.6200000001</v>
      </c>
      <c r="I1496" s="79">
        <v>6306160.0499999998</v>
      </c>
      <c r="K1496" s="122"/>
    </row>
    <row r="1497" spans="1:11" s="58" customFormat="1" ht="120">
      <c r="A1497" s="52" t="s">
        <v>265</v>
      </c>
      <c r="B1497" s="53" t="s">
        <v>266</v>
      </c>
      <c r="C1497" s="55" t="s">
        <v>3765</v>
      </c>
      <c r="D1497" s="54" t="s">
        <v>18</v>
      </c>
      <c r="E1497" s="52" t="s">
        <v>166</v>
      </c>
      <c r="F1497" s="59" t="s">
        <v>3568</v>
      </c>
      <c r="G1497" s="79">
        <v>5724407.3200000003</v>
      </c>
      <c r="H1497" s="79">
        <v>47005.71</v>
      </c>
      <c r="I1497" s="79">
        <v>5724307.4199999999</v>
      </c>
      <c r="K1497" s="122"/>
    </row>
    <row r="1498" spans="1:11" s="58" customFormat="1" ht="60">
      <c r="A1498" s="52" t="s">
        <v>265</v>
      </c>
      <c r="B1498" s="53" t="s">
        <v>266</v>
      </c>
      <c r="C1498" s="55" t="s">
        <v>3766</v>
      </c>
      <c r="D1498" s="54" t="s">
        <v>18</v>
      </c>
      <c r="E1498" s="52" t="s">
        <v>166</v>
      </c>
      <c r="F1498" s="59" t="s">
        <v>3569</v>
      </c>
      <c r="G1498" s="79">
        <v>3497681.51</v>
      </c>
      <c r="H1498" s="79">
        <v>0</v>
      </c>
      <c r="I1498" s="79">
        <v>3497681.51</v>
      </c>
      <c r="K1498" s="122"/>
    </row>
    <row r="1499" spans="1:11" s="58" customFormat="1" ht="165">
      <c r="A1499" s="52" t="s">
        <v>265</v>
      </c>
      <c r="B1499" s="53" t="s">
        <v>266</v>
      </c>
      <c r="C1499" s="55" t="s">
        <v>3767</v>
      </c>
      <c r="D1499" s="54" t="s">
        <v>18</v>
      </c>
      <c r="E1499" s="52" t="s">
        <v>166</v>
      </c>
      <c r="F1499" s="59" t="s">
        <v>3570</v>
      </c>
      <c r="G1499" s="79">
        <v>1842017.21</v>
      </c>
      <c r="H1499" s="79">
        <v>0</v>
      </c>
      <c r="I1499" s="79">
        <v>1842017.21</v>
      </c>
      <c r="K1499" s="122"/>
    </row>
    <row r="1500" spans="1:11" s="58" customFormat="1" ht="225">
      <c r="A1500" s="52" t="s">
        <v>265</v>
      </c>
      <c r="B1500" s="53" t="s">
        <v>266</v>
      </c>
      <c r="C1500" s="55" t="s">
        <v>3768</v>
      </c>
      <c r="D1500" s="54" t="s">
        <v>18</v>
      </c>
      <c r="E1500" s="52" t="s">
        <v>166</v>
      </c>
      <c r="F1500" s="59" t="s">
        <v>3571</v>
      </c>
      <c r="G1500" s="79">
        <v>1713775.77</v>
      </c>
      <c r="H1500" s="79">
        <v>0</v>
      </c>
      <c r="I1500" s="79">
        <v>1713775.77</v>
      </c>
      <c r="K1500" s="122"/>
    </row>
    <row r="1501" spans="1:11" s="58" customFormat="1" ht="105">
      <c r="A1501" s="52" t="s">
        <v>265</v>
      </c>
      <c r="B1501" s="53" t="s">
        <v>266</v>
      </c>
      <c r="C1501" s="55" t="s">
        <v>3769</v>
      </c>
      <c r="D1501" s="54" t="s">
        <v>18</v>
      </c>
      <c r="E1501" s="52" t="s">
        <v>166</v>
      </c>
      <c r="F1501" s="59" t="s">
        <v>3572</v>
      </c>
      <c r="G1501" s="79">
        <v>1561962.67</v>
      </c>
      <c r="H1501" s="79">
        <v>0</v>
      </c>
      <c r="I1501" s="79">
        <v>1561962.67</v>
      </c>
      <c r="K1501" s="122"/>
    </row>
    <row r="1502" spans="1:11" s="58" customFormat="1" ht="45">
      <c r="A1502" s="52" t="s">
        <v>265</v>
      </c>
      <c r="B1502" s="53" t="s">
        <v>266</v>
      </c>
      <c r="C1502" s="55" t="s">
        <v>3770</v>
      </c>
      <c r="D1502" s="54" t="s">
        <v>18</v>
      </c>
      <c r="E1502" s="52" t="s">
        <v>166</v>
      </c>
      <c r="F1502" s="59" t="s">
        <v>3573</v>
      </c>
      <c r="G1502" s="79">
        <v>1071614.1399999999</v>
      </c>
      <c r="H1502" s="79">
        <v>0</v>
      </c>
      <c r="I1502" s="79">
        <v>1071614.1399999999</v>
      </c>
      <c r="K1502" s="122"/>
    </row>
    <row r="1503" spans="1:11" s="58" customFormat="1" ht="60">
      <c r="A1503" s="52" t="s">
        <v>265</v>
      </c>
      <c r="B1503" s="53" t="s">
        <v>266</v>
      </c>
      <c r="C1503" s="55" t="s">
        <v>3771</v>
      </c>
      <c r="D1503" s="54" t="s">
        <v>18</v>
      </c>
      <c r="E1503" s="52" t="s">
        <v>166</v>
      </c>
      <c r="F1503" s="59" t="s">
        <v>3574</v>
      </c>
      <c r="G1503" s="79">
        <v>354656.08</v>
      </c>
      <c r="H1503" s="79">
        <v>0</v>
      </c>
      <c r="I1503" s="79">
        <v>354656.08</v>
      </c>
      <c r="K1503" s="122"/>
    </row>
    <row r="1504" spans="1:11" s="58" customFormat="1" ht="45">
      <c r="A1504" s="52" t="s">
        <v>265</v>
      </c>
      <c r="B1504" s="53" t="s">
        <v>266</v>
      </c>
      <c r="C1504" s="55" t="s">
        <v>3772</v>
      </c>
      <c r="D1504" s="54" t="s">
        <v>18</v>
      </c>
      <c r="E1504" s="52" t="s">
        <v>166</v>
      </c>
      <c r="F1504" s="59" t="s">
        <v>3575</v>
      </c>
      <c r="G1504" s="79">
        <v>333052</v>
      </c>
      <c r="H1504" s="79">
        <v>0</v>
      </c>
      <c r="I1504" s="79">
        <v>333052</v>
      </c>
      <c r="K1504" s="122"/>
    </row>
    <row r="1505" spans="1:11" s="58" customFormat="1" ht="45">
      <c r="A1505" s="52" t="s">
        <v>265</v>
      </c>
      <c r="B1505" s="53" t="s">
        <v>266</v>
      </c>
      <c r="C1505" s="55" t="s">
        <v>3773</v>
      </c>
      <c r="D1505" s="54" t="s">
        <v>18</v>
      </c>
      <c r="E1505" s="52" t="s">
        <v>166</v>
      </c>
      <c r="F1505" s="59" t="s">
        <v>3576</v>
      </c>
      <c r="G1505" s="79">
        <v>143380.92000000001</v>
      </c>
      <c r="H1505" s="79">
        <v>0</v>
      </c>
      <c r="I1505" s="79">
        <v>143380.92000000001</v>
      </c>
      <c r="K1505" s="122"/>
    </row>
    <row r="1506" spans="1:11" s="58" customFormat="1" ht="45">
      <c r="A1506" s="52" t="s">
        <v>265</v>
      </c>
      <c r="B1506" s="53" t="s">
        <v>266</v>
      </c>
      <c r="C1506" s="55" t="s">
        <v>3774</v>
      </c>
      <c r="D1506" s="54" t="s">
        <v>18</v>
      </c>
      <c r="E1506" s="52" t="s">
        <v>166</v>
      </c>
      <c r="F1506" s="59" t="s">
        <v>3577</v>
      </c>
      <c r="G1506" s="79">
        <v>128591.81</v>
      </c>
      <c r="H1506" s="79">
        <v>0</v>
      </c>
      <c r="I1506" s="79">
        <v>128591.81</v>
      </c>
      <c r="K1506" s="122"/>
    </row>
    <row r="1507" spans="1:11" s="58" customFormat="1" ht="75">
      <c r="A1507" s="52" t="s">
        <v>265</v>
      </c>
      <c r="B1507" s="53" t="s">
        <v>266</v>
      </c>
      <c r="C1507" s="55" t="s">
        <v>3775</v>
      </c>
      <c r="D1507" s="54" t="s">
        <v>18</v>
      </c>
      <c r="E1507" s="52" t="s">
        <v>166</v>
      </c>
      <c r="F1507" s="59" t="s">
        <v>3578</v>
      </c>
      <c r="G1507" s="79">
        <v>97543.55</v>
      </c>
      <c r="H1507" s="79">
        <v>0</v>
      </c>
      <c r="I1507" s="79">
        <v>97543.55</v>
      </c>
      <c r="K1507" s="122"/>
    </row>
    <row r="1508" spans="1:11" s="58" customFormat="1" ht="60">
      <c r="A1508" s="52" t="s">
        <v>265</v>
      </c>
      <c r="B1508" s="53" t="s">
        <v>266</v>
      </c>
      <c r="C1508" s="55" t="s">
        <v>3776</v>
      </c>
      <c r="D1508" s="54" t="s">
        <v>18</v>
      </c>
      <c r="E1508" s="52" t="s">
        <v>166</v>
      </c>
      <c r="F1508" s="59" t="s">
        <v>3579</v>
      </c>
      <c r="G1508" s="79">
        <v>82218.45</v>
      </c>
      <c r="H1508" s="79">
        <v>0</v>
      </c>
      <c r="I1508" s="79">
        <v>82218.45</v>
      </c>
      <c r="K1508" s="122"/>
    </row>
    <row r="1509" spans="1:11" s="58" customFormat="1" ht="60">
      <c r="A1509" s="52" t="s">
        <v>265</v>
      </c>
      <c r="B1509" s="53" t="s">
        <v>266</v>
      </c>
      <c r="C1509" s="55" t="s">
        <v>3777</v>
      </c>
      <c r="D1509" s="54" t="s">
        <v>18</v>
      </c>
      <c r="E1509" s="52" t="s">
        <v>166</v>
      </c>
      <c r="F1509" s="59" t="s">
        <v>3580</v>
      </c>
      <c r="G1509" s="79">
        <v>80107.23</v>
      </c>
      <c r="H1509" s="79">
        <v>0</v>
      </c>
      <c r="I1509" s="79">
        <v>80107.23</v>
      </c>
      <c r="K1509" s="122"/>
    </row>
    <row r="1510" spans="1:11" s="58" customFormat="1" ht="75">
      <c r="A1510" s="52" t="s">
        <v>265</v>
      </c>
      <c r="B1510" s="53" t="s">
        <v>266</v>
      </c>
      <c r="C1510" s="55" t="s">
        <v>3778</v>
      </c>
      <c r="D1510" s="54" t="s">
        <v>18</v>
      </c>
      <c r="E1510" s="52" t="s">
        <v>166</v>
      </c>
      <c r="F1510" s="59" t="s">
        <v>3581</v>
      </c>
      <c r="G1510" s="79">
        <v>33340.18</v>
      </c>
      <c r="H1510" s="79">
        <v>0</v>
      </c>
      <c r="I1510" s="79">
        <v>33340.18</v>
      </c>
      <c r="K1510" s="122"/>
    </row>
    <row r="1511" spans="1:11" s="58" customFormat="1" ht="45">
      <c r="A1511" s="52" t="s">
        <v>265</v>
      </c>
      <c r="B1511" s="53" t="s">
        <v>266</v>
      </c>
      <c r="C1511" s="55" t="s">
        <v>3779</v>
      </c>
      <c r="D1511" s="54" t="s">
        <v>18</v>
      </c>
      <c r="E1511" s="52" t="s">
        <v>166</v>
      </c>
      <c r="F1511" s="59" t="s">
        <v>3582</v>
      </c>
      <c r="G1511" s="79">
        <v>24542.82</v>
      </c>
      <c r="H1511" s="79">
        <v>0</v>
      </c>
      <c r="I1511" s="79">
        <v>24542.82</v>
      </c>
      <c r="K1511" s="122"/>
    </row>
    <row r="1512" spans="1:11" s="58" customFormat="1" ht="60">
      <c r="A1512" s="52" t="s">
        <v>265</v>
      </c>
      <c r="B1512" s="53" t="s">
        <v>266</v>
      </c>
      <c r="C1512" s="55" t="s">
        <v>3780</v>
      </c>
      <c r="D1512" s="54" t="s">
        <v>18</v>
      </c>
      <c r="E1512" s="52" t="s">
        <v>166</v>
      </c>
      <c r="F1512" s="59" t="s">
        <v>3583</v>
      </c>
      <c r="G1512" s="79">
        <v>6465.83</v>
      </c>
      <c r="H1512" s="79">
        <v>0</v>
      </c>
      <c r="I1512" s="79">
        <v>6465.83</v>
      </c>
      <c r="K1512" s="122"/>
    </row>
    <row r="1513" spans="1:11" s="58" customFormat="1" ht="45">
      <c r="A1513" s="52" t="s">
        <v>293</v>
      </c>
      <c r="B1513" s="53">
        <v>4986163000146</v>
      </c>
      <c r="C1513" s="55" t="s">
        <v>3781</v>
      </c>
      <c r="D1513" s="54" t="s">
        <v>18</v>
      </c>
      <c r="E1513" s="52" t="s">
        <v>166</v>
      </c>
      <c r="F1513" s="59" t="s">
        <v>3584</v>
      </c>
      <c r="G1513" s="79">
        <v>1552154.6800000004</v>
      </c>
      <c r="H1513" s="79">
        <v>1552154.6800000004</v>
      </c>
      <c r="I1513" s="79">
        <v>1552154.6800000004</v>
      </c>
      <c r="K1513" s="122"/>
    </row>
    <row r="1514" spans="1:11" s="58" customFormat="1" ht="45">
      <c r="A1514" s="52" t="s">
        <v>293</v>
      </c>
      <c r="B1514" s="53">
        <v>4986163000146</v>
      </c>
      <c r="C1514" s="55" t="s">
        <v>3782</v>
      </c>
      <c r="D1514" s="54" t="s">
        <v>18</v>
      </c>
      <c r="E1514" s="52" t="s">
        <v>166</v>
      </c>
      <c r="F1514" s="59" t="s">
        <v>3585</v>
      </c>
      <c r="G1514" s="79">
        <v>997271.07</v>
      </c>
      <c r="H1514" s="79">
        <v>997271.07</v>
      </c>
      <c r="I1514" s="79">
        <v>997271.07</v>
      </c>
      <c r="K1514" s="122"/>
    </row>
    <row r="1515" spans="1:11" s="58" customFormat="1" ht="45">
      <c r="A1515" s="52" t="s">
        <v>336</v>
      </c>
      <c r="B1515" s="53">
        <v>29979036001031</v>
      </c>
      <c r="C1515" s="55" t="s">
        <v>3783</v>
      </c>
      <c r="D1515" s="54" t="s">
        <v>18</v>
      </c>
      <c r="E1515" s="52" t="s">
        <v>166</v>
      </c>
      <c r="F1515" s="59" t="s">
        <v>3586</v>
      </c>
      <c r="G1515" s="79">
        <v>248303.3</v>
      </c>
      <c r="H1515" s="79">
        <v>248303.3</v>
      </c>
      <c r="I1515" s="79">
        <v>248303.3</v>
      </c>
      <c r="K1515" s="122"/>
    </row>
    <row r="1516" spans="1:11" s="58" customFormat="1" ht="45">
      <c r="A1516" s="52" t="s">
        <v>336</v>
      </c>
      <c r="B1516" s="53">
        <v>29979036001031</v>
      </c>
      <c r="C1516" s="55" t="s">
        <v>3784</v>
      </c>
      <c r="D1516" s="54" t="s">
        <v>18</v>
      </c>
      <c r="E1516" s="52" t="s">
        <v>166</v>
      </c>
      <c r="F1516" s="59" t="s">
        <v>3587</v>
      </c>
      <c r="G1516" s="79">
        <v>1928.64</v>
      </c>
      <c r="H1516" s="79">
        <v>1928.64</v>
      </c>
      <c r="I1516" s="79">
        <v>1928.64</v>
      </c>
      <c r="K1516" s="122"/>
    </row>
    <row r="1517" spans="1:11" s="58" customFormat="1" ht="75">
      <c r="A1517" s="52" t="s">
        <v>265</v>
      </c>
      <c r="B1517" s="53" t="s">
        <v>266</v>
      </c>
      <c r="C1517" s="55" t="s">
        <v>3785</v>
      </c>
      <c r="D1517" s="54" t="s">
        <v>18</v>
      </c>
      <c r="E1517" s="52" t="s">
        <v>166</v>
      </c>
      <c r="F1517" s="59" t="s">
        <v>3588</v>
      </c>
      <c r="G1517" s="79">
        <v>4581.1900000000005</v>
      </c>
      <c r="H1517" s="79">
        <v>0</v>
      </c>
      <c r="I1517" s="79">
        <v>4581.1900000000005</v>
      </c>
      <c r="K1517" s="122"/>
    </row>
    <row r="1518" spans="1:11" s="58" customFormat="1" ht="75">
      <c r="A1518" s="52" t="s">
        <v>265</v>
      </c>
      <c r="B1518" s="53" t="s">
        <v>266</v>
      </c>
      <c r="C1518" s="55" t="s">
        <v>3786</v>
      </c>
      <c r="D1518" s="54" t="s">
        <v>18</v>
      </c>
      <c r="E1518" s="52" t="s">
        <v>166</v>
      </c>
      <c r="F1518" s="59" t="s">
        <v>3589</v>
      </c>
      <c r="G1518" s="79">
        <v>27569.21</v>
      </c>
      <c r="H1518" s="79">
        <v>0</v>
      </c>
      <c r="I1518" s="79">
        <v>27569.21</v>
      </c>
      <c r="K1518" s="122"/>
    </row>
    <row r="1519" spans="1:11" s="58" customFormat="1" ht="90">
      <c r="A1519" s="52" t="s">
        <v>1094</v>
      </c>
      <c r="B1519" s="53">
        <v>11699529000161</v>
      </c>
      <c r="C1519" s="55" t="s">
        <v>3787</v>
      </c>
      <c r="D1519" s="54" t="s">
        <v>13</v>
      </c>
      <c r="E1519" s="52" t="s">
        <v>14</v>
      </c>
      <c r="F1519" s="59" t="s">
        <v>3590</v>
      </c>
      <c r="G1519" s="79">
        <v>4306.8</v>
      </c>
      <c r="H1519" s="79">
        <v>0</v>
      </c>
      <c r="I1519" s="79">
        <v>0</v>
      </c>
      <c r="K1519" s="122"/>
    </row>
    <row r="1520" spans="1:11" s="58" customFormat="1" ht="90">
      <c r="A1520" s="52" t="s">
        <v>1094</v>
      </c>
      <c r="B1520" s="53">
        <v>11699529000161</v>
      </c>
      <c r="C1520" s="55" t="s">
        <v>3788</v>
      </c>
      <c r="D1520" s="54" t="s">
        <v>13</v>
      </c>
      <c r="E1520" s="52" t="s">
        <v>14</v>
      </c>
      <c r="F1520" s="59" t="s">
        <v>3591</v>
      </c>
      <c r="G1520" s="79">
        <v>10767</v>
      </c>
      <c r="H1520" s="79">
        <v>10767</v>
      </c>
      <c r="I1520" s="79">
        <v>10767</v>
      </c>
      <c r="K1520" s="122"/>
    </row>
    <row r="1521" spans="1:11" s="58" customFormat="1" ht="60">
      <c r="A1521" s="52" t="s">
        <v>732</v>
      </c>
      <c r="B1521" s="53">
        <v>34477381204</v>
      </c>
      <c r="C1521" s="55" t="s">
        <v>3789</v>
      </c>
      <c r="D1521" s="54" t="s">
        <v>18</v>
      </c>
      <c r="E1521" s="52" t="s">
        <v>166</v>
      </c>
      <c r="F1521" s="59" t="s">
        <v>3592</v>
      </c>
      <c r="G1521" s="79">
        <v>1273.45</v>
      </c>
      <c r="H1521" s="79">
        <v>0</v>
      </c>
      <c r="I1521" s="79">
        <v>1273.45</v>
      </c>
      <c r="K1521" s="122"/>
    </row>
    <row r="1522" spans="1:11" s="58" customFormat="1" ht="60">
      <c r="A1522" s="52" t="s">
        <v>735</v>
      </c>
      <c r="B1522" s="53">
        <v>77849256204</v>
      </c>
      <c r="C1522" s="55" t="s">
        <v>3789</v>
      </c>
      <c r="D1522" s="54" t="s">
        <v>18</v>
      </c>
      <c r="E1522" s="52" t="s">
        <v>166</v>
      </c>
      <c r="F1522" s="59" t="s">
        <v>3593</v>
      </c>
      <c r="G1522" s="79">
        <v>1529.92</v>
      </c>
      <c r="H1522" s="79">
        <v>0</v>
      </c>
      <c r="I1522" s="79">
        <v>1529.92</v>
      </c>
      <c r="K1522" s="122"/>
    </row>
    <row r="1523" spans="1:11" s="58" customFormat="1" ht="90">
      <c r="A1523" s="52" t="s">
        <v>1094</v>
      </c>
      <c r="B1523" s="53">
        <v>11699529000161</v>
      </c>
      <c r="C1523" s="55" t="s">
        <v>3790</v>
      </c>
      <c r="D1523" s="54" t="s">
        <v>13</v>
      </c>
      <c r="E1523" s="52" t="s">
        <v>14</v>
      </c>
      <c r="F1523" s="59" t="s">
        <v>3594</v>
      </c>
      <c r="G1523" s="79">
        <v>7178</v>
      </c>
      <c r="H1523" s="79">
        <v>7178</v>
      </c>
      <c r="I1523" s="79">
        <v>7178</v>
      </c>
      <c r="K1523" s="122"/>
    </row>
    <row r="1524" spans="1:11" s="58" customFormat="1" ht="90">
      <c r="A1524" s="52" t="s">
        <v>1094</v>
      </c>
      <c r="B1524" s="53">
        <v>11699529000161</v>
      </c>
      <c r="C1524" s="55" t="s">
        <v>3791</v>
      </c>
      <c r="D1524" s="54" t="s">
        <v>13</v>
      </c>
      <c r="E1524" s="52" t="s">
        <v>14</v>
      </c>
      <c r="F1524" s="59" t="s">
        <v>3595</v>
      </c>
      <c r="G1524" s="79">
        <v>54534</v>
      </c>
      <c r="H1524" s="79">
        <v>0</v>
      </c>
      <c r="I1524" s="79">
        <v>0</v>
      </c>
      <c r="K1524" s="122"/>
    </row>
    <row r="1525" spans="1:11" s="58" customFormat="1" ht="60">
      <c r="A1525" s="52" t="s">
        <v>265</v>
      </c>
      <c r="B1525" s="53" t="s">
        <v>266</v>
      </c>
      <c r="C1525" s="55" t="s">
        <v>3792</v>
      </c>
      <c r="D1525" s="54" t="s">
        <v>18</v>
      </c>
      <c r="E1525" s="52" t="s">
        <v>166</v>
      </c>
      <c r="F1525" s="59" t="s">
        <v>3596</v>
      </c>
      <c r="G1525" s="79">
        <v>30000</v>
      </c>
      <c r="H1525" s="79">
        <v>30000</v>
      </c>
      <c r="I1525" s="79">
        <v>30000</v>
      </c>
      <c r="K1525" s="122"/>
    </row>
    <row r="1526" spans="1:11" s="58" customFormat="1" ht="60">
      <c r="A1526" s="52" t="s">
        <v>265</v>
      </c>
      <c r="B1526" s="53" t="s">
        <v>266</v>
      </c>
      <c r="C1526" s="55" t="s">
        <v>3793</v>
      </c>
      <c r="D1526" s="54" t="s">
        <v>18</v>
      </c>
      <c r="E1526" s="52" t="s">
        <v>166</v>
      </c>
      <c r="F1526" s="59" t="s">
        <v>3597</v>
      </c>
      <c r="G1526" s="79">
        <v>79.19</v>
      </c>
      <c r="H1526" s="79">
        <v>79.19</v>
      </c>
      <c r="I1526" s="79">
        <v>79.19</v>
      </c>
      <c r="K1526" s="122"/>
    </row>
    <row r="1527" spans="1:11" s="58" customFormat="1" ht="75">
      <c r="A1527" s="52" t="s">
        <v>265</v>
      </c>
      <c r="B1527" s="53" t="s">
        <v>266</v>
      </c>
      <c r="C1527" s="55" t="s">
        <v>3794</v>
      </c>
      <c r="D1527" s="54" t="s">
        <v>18</v>
      </c>
      <c r="E1527" s="52" t="s">
        <v>166</v>
      </c>
      <c r="F1527" s="59" t="s">
        <v>3598</v>
      </c>
      <c r="G1527" s="79">
        <v>4780.68</v>
      </c>
      <c r="H1527" s="79">
        <v>4780.68</v>
      </c>
      <c r="I1527" s="79">
        <v>4780.68</v>
      </c>
      <c r="K1527" s="122"/>
    </row>
    <row r="1528" spans="1:11" s="58" customFormat="1" ht="75">
      <c r="A1528" s="52" t="s">
        <v>265</v>
      </c>
      <c r="B1528" s="53" t="s">
        <v>266</v>
      </c>
      <c r="C1528" s="55" t="s">
        <v>3795</v>
      </c>
      <c r="D1528" s="54" t="s">
        <v>18</v>
      </c>
      <c r="E1528" s="52" t="s">
        <v>166</v>
      </c>
      <c r="F1528" s="59" t="s">
        <v>3599</v>
      </c>
      <c r="G1528" s="79">
        <v>833.86</v>
      </c>
      <c r="H1528" s="79">
        <v>833.86</v>
      </c>
      <c r="I1528" s="79">
        <v>833.86</v>
      </c>
      <c r="K1528" s="122"/>
    </row>
    <row r="1529" spans="1:11" s="58" customFormat="1" ht="60">
      <c r="A1529" s="52" t="s">
        <v>265</v>
      </c>
      <c r="B1529" s="53" t="s">
        <v>266</v>
      </c>
      <c r="C1529" s="55" t="s">
        <v>3796</v>
      </c>
      <c r="D1529" s="54" t="s">
        <v>18</v>
      </c>
      <c r="E1529" s="52" t="s">
        <v>166</v>
      </c>
      <c r="F1529" s="59" t="s">
        <v>3600</v>
      </c>
      <c r="G1529" s="79">
        <v>733.54</v>
      </c>
      <c r="H1529" s="79">
        <v>733.54</v>
      </c>
      <c r="I1529" s="79">
        <v>733.54</v>
      </c>
      <c r="K1529" s="122"/>
    </row>
    <row r="1530" spans="1:11" s="58" customFormat="1" ht="45">
      <c r="A1530" s="52" t="s">
        <v>293</v>
      </c>
      <c r="B1530" s="53">
        <v>4986163000146</v>
      </c>
      <c r="C1530" s="55" t="s">
        <v>3797</v>
      </c>
      <c r="D1530" s="54" t="s">
        <v>18</v>
      </c>
      <c r="E1530" s="52" t="s">
        <v>166</v>
      </c>
      <c r="F1530" s="59" t="s">
        <v>3601</v>
      </c>
      <c r="G1530" s="79">
        <v>503.4</v>
      </c>
      <c r="H1530" s="79">
        <v>503.4</v>
      </c>
      <c r="I1530" s="79">
        <v>503.4</v>
      </c>
      <c r="K1530" s="122"/>
    </row>
    <row r="1531" spans="1:11" s="58" customFormat="1" ht="90">
      <c r="A1531" s="52" t="s">
        <v>1376</v>
      </c>
      <c r="B1531" s="53">
        <v>58498346215</v>
      </c>
      <c r="C1531" s="55" t="s">
        <v>3798</v>
      </c>
      <c r="D1531" s="54" t="s">
        <v>18</v>
      </c>
      <c r="E1531" s="52" t="s">
        <v>166</v>
      </c>
      <c r="F1531" s="59" t="s">
        <v>3602</v>
      </c>
      <c r="G1531" s="79">
        <v>3000</v>
      </c>
      <c r="H1531" s="79">
        <v>1750</v>
      </c>
      <c r="I1531" s="79">
        <v>1750</v>
      </c>
      <c r="K1531" s="122"/>
    </row>
    <row r="1532" spans="1:11" s="58" customFormat="1" ht="90">
      <c r="A1532" s="52" t="s">
        <v>3398</v>
      </c>
      <c r="B1532" s="53">
        <v>1639768211</v>
      </c>
      <c r="C1532" s="55" t="s">
        <v>3799</v>
      </c>
      <c r="D1532" s="54" t="s">
        <v>18</v>
      </c>
      <c r="E1532" s="52" t="s">
        <v>166</v>
      </c>
      <c r="F1532" s="59" t="s">
        <v>3603</v>
      </c>
      <c r="G1532" s="79">
        <v>324</v>
      </c>
      <c r="H1532" s="79">
        <v>324</v>
      </c>
      <c r="I1532" s="79">
        <v>324</v>
      </c>
      <c r="K1532" s="122"/>
    </row>
    <row r="1533" spans="1:11" s="58" customFormat="1" ht="45">
      <c r="A1533" s="52" t="s">
        <v>3371</v>
      </c>
      <c r="B1533" s="53" t="s">
        <v>701</v>
      </c>
      <c r="C1533" s="55" t="s">
        <v>3800</v>
      </c>
      <c r="D1533" s="54" t="s">
        <v>18</v>
      </c>
      <c r="E1533" s="52" t="s">
        <v>166</v>
      </c>
      <c r="F1533" s="59" t="s">
        <v>3604</v>
      </c>
      <c r="G1533" s="79">
        <v>474982.17</v>
      </c>
      <c r="H1533" s="79">
        <v>2676.89</v>
      </c>
      <c r="I1533" s="79">
        <v>474982.17</v>
      </c>
      <c r="K1533" s="122"/>
    </row>
    <row r="1534" spans="1:11" s="58" customFormat="1" ht="45">
      <c r="A1534" s="52" t="s">
        <v>3371</v>
      </c>
      <c r="B1534" s="53" t="s">
        <v>701</v>
      </c>
      <c r="C1534" s="55" t="s">
        <v>3801</v>
      </c>
      <c r="D1534" s="54" t="s">
        <v>18</v>
      </c>
      <c r="E1534" s="52" t="s">
        <v>166</v>
      </c>
      <c r="F1534" s="59" t="s">
        <v>3605</v>
      </c>
      <c r="G1534" s="79">
        <v>238754</v>
      </c>
      <c r="H1534" s="79">
        <v>2410.67</v>
      </c>
      <c r="I1534" s="79">
        <v>238754</v>
      </c>
      <c r="K1534" s="122"/>
    </row>
    <row r="1535" spans="1:11" s="58" customFormat="1" ht="60">
      <c r="A1535" s="52" t="s">
        <v>253</v>
      </c>
      <c r="B1535" s="53">
        <v>27985750000116</v>
      </c>
      <c r="C1535" s="55" t="s">
        <v>3802</v>
      </c>
      <c r="D1535" s="54" t="s">
        <v>13</v>
      </c>
      <c r="E1535" s="52" t="s">
        <v>14</v>
      </c>
      <c r="F1535" s="59" t="s">
        <v>3606</v>
      </c>
      <c r="G1535" s="79">
        <v>550</v>
      </c>
      <c r="H1535" s="79">
        <v>0</v>
      </c>
      <c r="I1535" s="79">
        <v>0</v>
      </c>
      <c r="K1535" s="122"/>
    </row>
    <row r="1536" spans="1:11" s="58" customFormat="1" ht="60">
      <c r="A1536" s="52" t="s">
        <v>265</v>
      </c>
      <c r="B1536" s="53" t="s">
        <v>266</v>
      </c>
      <c r="C1536" s="55" t="s">
        <v>3803</v>
      </c>
      <c r="D1536" s="54" t="s">
        <v>18</v>
      </c>
      <c r="E1536" s="52" t="s">
        <v>166</v>
      </c>
      <c r="F1536" s="59" t="s">
        <v>3607</v>
      </c>
      <c r="G1536" s="79">
        <v>25541.74</v>
      </c>
      <c r="H1536" s="79">
        <v>8184.12</v>
      </c>
      <c r="I1536" s="79">
        <v>25541.74</v>
      </c>
      <c r="K1536" s="122"/>
    </row>
    <row r="1537" spans="1:11" s="58" customFormat="1" ht="45">
      <c r="A1537" s="52" t="s">
        <v>265</v>
      </c>
      <c r="B1537" s="53" t="s">
        <v>266</v>
      </c>
      <c r="C1537" s="55" t="s">
        <v>3804</v>
      </c>
      <c r="D1537" s="54" t="s">
        <v>18</v>
      </c>
      <c r="E1537" s="52" t="s">
        <v>166</v>
      </c>
      <c r="F1537" s="59" t="s">
        <v>3608</v>
      </c>
      <c r="G1537" s="79">
        <v>12612.2</v>
      </c>
      <c r="H1537" s="79">
        <v>0</v>
      </c>
      <c r="I1537" s="79">
        <v>12612.2</v>
      </c>
      <c r="K1537" s="122"/>
    </row>
    <row r="1538" spans="1:11" s="58" customFormat="1" ht="45">
      <c r="A1538" s="52" t="s">
        <v>265</v>
      </c>
      <c r="B1538" s="53" t="s">
        <v>266</v>
      </c>
      <c r="C1538" s="55" t="s">
        <v>3805</v>
      </c>
      <c r="D1538" s="54" t="s">
        <v>18</v>
      </c>
      <c r="E1538" s="52" t="s">
        <v>166</v>
      </c>
      <c r="F1538" s="59" t="s">
        <v>3609</v>
      </c>
      <c r="G1538" s="79">
        <v>6306.1</v>
      </c>
      <c r="H1538" s="79">
        <v>0</v>
      </c>
      <c r="I1538" s="79">
        <v>6306.1</v>
      </c>
      <c r="K1538" s="122"/>
    </row>
    <row r="1539" spans="1:11" s="58" customFormat="1" ht="75">
      <c r="A1539" s="52" t="s">
        <v>265</v>
      </c>
      <c r="B1539" s="53" t="s">
        <v>266</v>
      </c>
      <c r="C1539" s="55" t="s">
        <v>3806</v>
      </c>
      <c r="D1539" s="54" t="s">
        <v>18</v>
      </c>
      <c r="E1539" s="52" t="s">
        <v>166</v>
      </c>
      <c r="F1539" s="59" t="s">
        <v>3610</v>
      </c>
      <c r="G1539" s="79">
        <v>4531.87</v>
      </c>
      <c r="H1539" s="79">
        <v>0</v>
      </c>
      <c r="I1539" s="79">
        <v>4531.87</v>
      </c>
      <c r="K1539" s="122"/>
    </row>
    <row r="1540" spans="1:11" s="58" customFormat="1" ht="60">
      <c r="A1540" s="52" t="s">
        <v>265</v>
      </c>
      <c r="B1540" s="53" t="s">
        <v>266</v>
      </c>
      <c r="C1540" s="55" t="s">
        <v>3807</v>
      </c>
      <c r="D1540" s="54" t="s">
        <v>18</v>
      </c>
      <c r="E1540" s="52" t="s">
        <v>166</v>
      </c>
      <c r="F1540" s="59" t="s">
        <v>3611</v>
      </c>
      <c r="G1540" s="79">
        <v>2787.96</v>
      </c>
      <c r="H1540" s="79">
        <v>0</v>
      </c>
      <c r="I1540" s="79">
        <v>2787.96</v>
      </c>
      <c r="K1540" s="122"/>
    </row>
    <row r="1541" spans="1:11" s="58" customFormat="1" ht="45">
      <c r="A1541" s="52" t="s">
        <v>265</v>
      </c>
      <c r="B1541" s="53" t="s">
        <v>266</v>
      </c>
      <c r="C1541" s="55" t="s">
        <v>3808</v>
      </c>
      <c r="D1541" s="54" t="s">
        <v>18</v>
      </c>
      <c r="E1541" s="52" t="s">
        <v>166</v>
      </c>
      <c r="F1541" s="59" t="s">
        <v>3612</v>
      </c>
      <c r="G1541" s="79">
        <v>520.82000000000005</v>
      </c>
      <c r="H1541" s="79">
        <v>0</v>
      </c>
      <c r="I1541" s="79">
        <v>520.82000000000005</v>
      </c>
      <c r="K1541" s="122"/>
    </row>
    <row r="1542" spans="1:11" s="58" customFormat="1" ht="45">
      <c r="A1542" s="52" t="s">
        <v>293</v>
      </c>
      <c r="B1542" s="53">
        <v>4986163000146</v>
      </c>
      <c r="C1542" s="55" t="s">
        <v>3809</v>
      </c>
      <c r="D1542" s="54" t="s">
        <v>18</v>
      </c>
      <c r="E1542" s="52" t="s">
        <v>166</v>
      </c>
      <c r="F1542" s="59" t="s">
        <v>3613</v>
      </c>
      <c r="G1542" s="79">
        <v>393.46</v>
      </c>
      <c r="H1542" s="79">
        <v>393.46</v>
      </c>
      <c r="I1542" s="79">
        <v>393.46</v>
      </c>
      <c r="K1542" s="122"/>
    </row>
    <row r="1543" spans="1:11" s="58" customFormat="1" ht="60">
      <c r="A1543" s="52" t="s">
        <v>265</v>
      </c>
      <c r="B1543" s="53" t="s">
        <v>266</v>
      </c>
      <c r="C1543" s="55" t="s">
        <v>3810</v>
      </c>
      <c r="D1543" s="54" t="s">
        <v>18</v>
      </c>
      <c r="E1543" s="52" t="s">
        <v>166</v>
      </c>
      <c r="F1543" s="59" t="s">
        <v>3614</v>
      </c>
      <c r="G1543" s="79">
        <v>1099.6100000000001</v>
      </c>
      <c r="H1543" s="79">
        <v>0</v>
      </c>
      <c r="I1543" s="79">
        <v>1099.6100000000001</v>
      </c>
      <c r="K1543" s="122"/>
    </row>
    <row r="1544" spans="1:11" s="58" customFormat="1" ht="75">
      <c r="A1544" s="52" t="s">
        <v>970</v>
      </c>
      <c r="B1544" s="53">
        <v>17615848000128</v>
      </c>
      <c r="C1544" s="55" t="s">
        <v>3811</v>
      </c>
      <c r="D1544" s="54" t="s">
        <v>13</v>
      </c>
      <c r="E1544" s="52" t="s">
        <v>14</v>
      </c>
      <c r="F1544" s="59" t="s">
        <v>3615</v>
      </c>
      <c r="G1544" s="79">
        <v>2165</v>
      </c>
      <c r="H1544" s="79">
        <v>0</v>
      </c>
      <c r="I1544" s="79">
        <v>0</v>
      </c>
      <c r="K1544" s="122"/>
    </row>
    <row r="1545" spans="1:11" s="58" customFormat="1" ht="90">
      <c r="A1545" s="52" t="s">
        <v>973</v>
      </c>
      <c r="B1545" s="53">
        <v>21540360000156</v>
      </c>
      <c r="C1545" s="55" t="s">
        <v>3812</v>
      </c>
      <c r="D1545" s="54" t="s">
        <v>13</v>
      </c>
      <c r="E1545" s="52" t="s">
        <v>14</v>
      </c>
      <c r="F1545" s="59" t="s">
        <v>3616</v>
      </c>
      <c r="G1545" s="79">
        <v>3760</v>
      </c>
      <c r="H1545" s="79">
        <v>0</v>
      </c>
      <c r="I1545" s="79">
        <v>0</v>
      </c>
      <c r="K1545" s="122"/>
    </row>
    <row r="1546" spans="1:11" s="58" customFormat="1" ht="75">
      <c r="A1546" s="52" t="s">
        <v>68</v>
      </c>
      <c r="B1546" s="53">
        <v>6330703272</v>
      </c>
      <c r="C1546" s="50" t="s">
        <v>3868</v>
      </c>
      <c r="D1546" s="54" t="s">
        <v>18</v>
      </c>
      <c r="E1546" s="52" t="s">
        <v>166</v>
      </c>
      <c r="F1546" s="119" t="s">
        <v>3617</v>
      </c>
      <c r="G1546" s="79">
        <v>3056.98</v>
      </c>
      <c r="H1546" s="79">
        <v>3056.98</v>
      </c>
      <c r="I1546" s="79">
        <v>3056.98</v>
      </c>
      <c r="K1546" s="122"/>
    </row>
    <row r="1547" spans="1:11" s="58" customFormat="1" ht="60">
      <c r="A1547" s="52" t="s">
        <v>3396</v>
      </c>
      <c r="B1547" s="53">
        <v>360305298090</v>
      </c>
      <c r="C1547" s="55" t="s">
        <v>4156</v>
      </c>
      <c r="D1547" s="54" t="s">
        <v>18</v>
      </c>
      <c r="E1547" s="52" t="s">
        <v>166</v>
      </c>
      <c r="F1547" s="59" t="s">
        <v>3916</v>
      </c>
      <c r="G1547" s="79">
        <v>165</v>
      </c>
      <c r="H1547" s="79">
        <v>165</v>
      </c>
      <c r="I1547" s="79">
        <v>165</v>
      </c>
    </row>
    <row r="1548" spans="1:11" s="58" customFormat="1" ht="60">
      <c r="A1548" s="52" t="s">
        <v>2383</v>
      </c>
      <c r="B1548" s="53">
        <v>60746948000112</v>
      </c>
      <c r="C1548" s="55" t="s">
        <v>4157</v>
      </c>
      <c r="D1548" s="54" t="s">
        <v>18</v>
      </c>
      <c r="E1548" s="52" t="s">
        <v>166</v>
      </c>
      <c r="F1548" s="59" t="s">
        <v>3917</v>
      </c>
      <c r="G1548" s="79">
        <v>12.74</v>
      </c>
      <c r="H1548" s="79">
        <v>12.74</v>
      </c>
      <c r="I1548" s="79">
        <v>12.74</v>
      </c>
    </row>
    <row r="1549" spans="1:11" s="58" customFormat="1" ht="75">
      <c r="A1549" s="52" t="s">
        <v>2650</v>
      </c>
      <c r="B1549" s="53" t="s">
        <v>2120</v>
      </c>
      <c r="C1549" s="55" t="s">
        <v>4158</v>
      </c>
      <c r="D1549" s="54" t="s">
        <v>18</v>
      </c>
      <c r="E1549" s="52" t="s">
        <v>166</v>
      </c>
      <c r="F1549" s="59" t="s">
        <v>3918</v>
      </c>
      <c r="G1549" s="79">
        <v>2828.8</v>
      </c>
      <c r="H1549" s="79">
        <v>2828.8</v>
      </c>
      <c r="I1549" s="79">
        <v>2828.8</v>
      </c>
    </row>
    <row r="1550" spans="1:11" s="58" customFormat="1" ht="90">
      <c r="A1550" s="52" t="s">
        <v>2650</v>
      </c>
      <c r="B1550" s="53" t="s">
        <v>2120</v>
      </c>
      <c r="C1550" s="55" t="s">
        <v>4159</v>
      </c>
      <c r="D1550" s="54" t="s">
        <v>18</v>
      </c>
      <c r="E1550" s="52" t="s">
        <v>166</v>
      </c>
      <c r="F1550" s="59" t="s">
        <v>3919</v>
      </c>
      <c r="G1550" s="79">
        <v>2828.8</v>
      </c>
      <c r="H1550" s="79">
        <v>2828.8</v>
      </c>
      <c r="I1550" s="79">
        <v>2828.8</v>
      </c>
    </row>
    <row r="1551" spans="1:11" s="58" customFormat="1" ht="90">
      <c r="A1551" s="52" t="s">
        <v>3879</v>
      </c>
      <c r="B1551" s="53">
        <v>44177210846</v>
      </c>
      <c r="C1551" s="55" t="s">
        <v>4160</v>
      </c>
      <c r="D1551" s="54" t="s">
        <v>18</v>
      </c>
      <c r="E1551" s="52" t="s">
        <v>166</v>
      </c>
      <c r="F1551" s="59" t="s">
        <v>3920</v>
      </c>
      <c r="G1551" s="79">
        <v>2828.8</v>
      </c>
      <c r="H1551" s="79">
        <v>2828.8</v>
      </c>
      <c r="I1551" s="79">
        <v>2828.8</v>
      </c>
    </row>
    <row r="1552" spans="1:11" s="58" customFormat="1" ht="90">
      <c r="A1552" s="52" t="s">
        <v>3880</v>
      </c>
      <c r="B1552" s="53">
        <v>30227884876</v>
      </c>
      <c r="C1552" s="55" t="s">
        <v>4161</v>
      </c>
      <c r="D1552" s="54" t="s">
        <v>18</v>
      </c>
      <c r="E1552" s="52" t="s">
        <v>166</v>
      </c>
      <c r="F1552" s="59" t="s">
        <v>3921</v>
      </c>
      <c r="G1552" s="79">
        <v>2652</v>
      </c>
      <c r="H1552" s="79">
        <v>2652</v>
      </c>
      <c r="I1552" s="79">
        <v>2652</v>
      </c>
    </row>
    <row r="1553" spans="1:9" s="58" customFormat="1" ht="75">
      <c r="A1553" s="52" t="s">
        <v>2650</v>
      </c>
      <c r="B1553" s="53" t="s">
        <v>2120</v>
      </c>
      <c r="C1553" s="55" t="s">
        <v>4162</v>
      </c>
      <c r="D1553" s="54" t="s">
        <v>18</v>
      </c>
      <c r="E1553" s="52" t="s">
        <v>166</v>
      </c>
      <c r="F1553" s="59" t="s">
        <v>3922</v>
      </c>
      <c r="G1553" s="79">
        <v>2828.8</v>
      </c>
      <c r="H1553" s="79">
        <v>2828.8</v>
      </c>
      <c r="I1553" s="79">
        <v>2828.8</v>
      </c>
    </row>
    <row r="1554" spans="1:9" s="58" customFormat="1" ht="75">
      <c r="A1554" s="52" t="s">
        <v>2650</v>
      </c>
      <c r="B1554" s="53" t="s">
        <v>2120</v>
      </c>
      <c r="C1554" s="55" t="s">
        <v>4163</v>
      </c>
      <c r="D1554" s="54" t="s">
        <v>18</v>
      </c>
      <c r="E1554" s="52" t="s">
        <v>166</v>
      </c>
      <c r="F1554" s="59" t="s">
        <v>3923</v>
      </c>
      <c r="G1554" s="79">
        <v>2828.8</v>
      </c>
      <c r="H1554" s="79">
        <v>2828.8</v>
      </c>
      <c r="I1554" s="79">
        <v>2828.8</v>
      </c>
    </row>
    <row r="1555" spans="1:9" s="58" customFormat="1" ht="90">
      <c r="A1555" s="52" t="s">
        <v>3881</v>
      </c>
      <c r="B1555" s="53">
        <v>85964778615</v>
      </c>
      <c r="C1555" s="55" t="s">
        <v>4164</v>
      </c>
      <c r="D1555" s="54" t="s">
        <v>18</v>
      </c>
      <c r="E1555" s="52" t="s">
        <v>166</v>
      </c>
      <c r="F1555" s="59" t="s">
        <v>3924</v>
      </c>
      <c r="G1555" s="79">
        <v>4845.6000000000004</v>
      </c>
      <c r="H1555" s="79">
        <v>4845.6000000000004</v>
      </c>
      <c r="I1555" s="79">
        <v>4845.6000000000004</v>
      </c>
    </row>
    <row r="1556" spans="1:9" s="58" customFormat="1" ht="90">
      <c r="A1556" s="52" t="s">
        <v>3882</v>
      </c>
      <c r="B1556" s="53">
        <v>83964770604</v>
      </c>
      <c r="C1556" s="55" t="s">
        <v>4165</v>
      </c>
      <c r="D1556" s="54" t="s">
        <v>18</v>
      </c>
      <c r="E1556" s="52" t="s">
        <v>166</v>
      </c>
      <c r="F1556" s="59" t="s">
        <v>3925</v>
      </c>
      <c r="G1556" s="79">
        <v>4845.6000000000004</v>
      </c>
      <c r="H1556" s="79">
        <v>4845.6000000000004</v>
      </c>
      <c r="I1556" s="79">
        <v>4845.6000000000004</v>
      </c>
    </row>
    <row r="1557" spans="1:9" s="58" customFormat="1" ht="45">
      <c r="A1557" s="52" t="s">
        <v>783</v>
      </c>
      <c r="B1557" s="53">
        <v>30647055000159</v>
      </c>
      <c r="C1557" s="55" t="s">
        <v>4166</v>
      </c>
      <c r="D1557" s="54" t="s">
        <v>13</v>
      </c>
      <c r="E1557" s="52" t="s">
        <v>14</v>
      </c>
      <c r="F1557" s="59" t="s">
        <v>3926</v>
      </c>
      <c r="G1557" s="79">
        <v>48243</v>
      </c>
      <c r="H1557" s="79">
        <v>743</v>
      </c>
      <c r="I1557" s="79">
        <v>743</v>
      </c>
    </row>
    <row r="1558" spans="1:9" s="58" customFormat="1" ht="45">
      <c r="A1558" s="52" t="s">
        <v>227</v>
      </c>
      <c r="B1558" s="53">
        <v>4312419000130</v>
      </c>
      <c r="C1558" s="55" t="s">
        <v>4167</v>
      </c>
      <c r="D1558" s="54" t="s">
        <v>18</v>
      </c>
      <c r="E1558" s="52" t="s">
        <v>166</v>
      </c>
      <c r="F1558" s="59" t="s">
        <v>3927</v>
      </c>
      <c r="G1558" s="79">
        <v>4642.95</v>
      </c>
      <c r="H1558" s="79">
        <v>4642.95</v>
      </c>
      <c r="I1558" s="79">
        <v>4642.95</v>
      </c>
    </row>
    <row r="1559" spans="1:9" s="58" customFormat="1" ht="45">
      <c r="A1559" s="52" t="s">
        <v>253</v>
      </c>
      <c r="B1559" s="53">
        <v>27985750000116</v>
      </c>
      <c r="C1559" s="55" t="s">
        <v>4168</v>
      </c>
      <c r="D1559" s="54" t="s">
        <v>13</v>
      </c>
      <c r="E1559" s="52" t="s">
        <v>14</v>
      </c>
      <c r="F1559" s="59" t="s">
        <v>3928</v>
      </c>
      <c r="G1559" s="79">
        <v>2500</v>
      </c>
      <c r="H1559" s="79">
        <v>2500</v>
      </c>
      <c r="I1559" s="79">
        <v>2500</v>
      </c>
    </row>
    <row r="1560" spans="1:9" s="58" customFormat="1" ht="60">
      <c r="A1560" s="52" t="s">
        <v>288</v>
      </c>
      <c r="B1560" s="53">
        <v>3491063000186</v>
      </c>
      <c r="C1560" s="55" t="s">
        <v>4169</v>
      </c>
      <c r="D1560" s="54" t="s">
        <v>18</v>
      </c>
      <c r="E1560" s="52" t="s">
        <v>166</v>
      </c>
      <c r="F1560" s="59" t="s">
        <v>3929</v>
      </c>
      <c r="G1560" s="79">
        <v>2853.66</v>
      </c>
      <c r="H1560" s="79">
        <v>0</v>
      </c>
      <c r="I1560" s="79">
        <v>0</v>
      </c>
    </row>
    <row r="1561" spans="1:9" s="58" customFormat="1" ht="60">
      <c r="A1561" s="52" t="s">
        <v>288</v>
      </c>
      <c r="B1561" s="53">
        <v>3491063000186</v>
      </c>
      <c r="C1561" s="55" t="s">
        <v>4170</v>
      </c>
      <c r="D1561" s="54" t="s">
        <v>18</v>
      </c>
      <c r="E1561" s="52" t="s">
        <v>166</v>
      </c>
      <c r="F1561" s="59" t="s">
        <v>3930</v>
      </c>
      <c r="G1561" s="79">
        <v>2853.66</v>
      </c>
      <c r="H1561" s="79">
        <v>0</v>
      </c>
      <c r="I1561" s="79">
        <v>0</v>
      </c>
    </row>
    <row r="1562" spans="1:9" s="58" customFormat="1" ht="60">
      <c r="A1562" s="52" t="s">
        <v>283</v>
      </c>
      <c r="B1562" s="53">
        <v>12316919000178</v>
      </c>
      <c r="C1562" s="55" t="s">
        <v>4171</v>
      </c>
      <c r="D1562" s="54" t="s">
        <v>18</v>
      </c>
      <c r="E1562" s="52" t="s">
        <v>166</v>
      </c>
      <c r="F1562" s="59" t="s">
        <v>3931</v>
      </c>
      <c r="G1562" s="79">
        <v>242.15</v>
      </c>
      <c r="H1562" s="79">
        <v>242.15</v>
      </c>
      <c r="I1562" s="79">
        <v>242.15</v>
      </c>
    </row>
    <row r="1563" spans="1:9" s="58" customFormat="1" ht="75">
      <c r="A1563" s="52" t="s">
        <v>1057</v>
      </c>
      <c r="B1563" s="53">
        <v>68450249287</v>
      </c>
      <c r="C1563" s="55" t="s">
        <v>4172</v>
      </c>
      <c r="D1563" s="54" t="s">
        <v>18</v>
      </c>
      <c r="E1563" s="52" t="s">
        <v>166</v>
      </c>
      <c r="F1563" s="59" t="s">
        <v>3932</v>
      </c>
      <c r="G1563" s="79">
        <v>611.97</v>
      </c>
      <c r="H1563" s="79">
        <v>611.97</v>
      </c>
      <c r="I1563" s="79">
        <v>611.97</v>
      </c>
    </row>
    <row r="1564" spans="1:9" s="58" customFormat="1" ht="60">
      <c r="A1564" s="52" t="s">
        <v>283</v>
      </c>
      <c r="B1564" s="53">
        <v>12316919000178</v>
      </c>
      <c r="C1564" s="55" t="s">
        <v>4173</v>
      </c>
      <c r="D1564" s="54" t="s">
        <v>18</v>
      </c>
      <c r="E1564" s="52" t="s">
        <v>166</v>
      </c>
      <c r="F1564" s="59" t="s">
        <v>3933</v>
      </c>
      <c r="G1564" s="79">
        <v>242.15</v>
      </c>
      <c r="H1564" s="79">
        <v>242.15</v>
      </c>
      <c r="I1564" s="79">
        <v>242.15</v>
      </c>
    </row>
    <row r="1565" spans="1:9" s="58" customFormat="1" ht="45">
      <c r="A1565" s="52" t="s">
        <v>741</v>
      </c>
      <c r="B1565" s="53">
        <v>74092049234</v>
      </c>
      <c r="C1565" s="55" t="s">
        <v>4174</v>
      </c>
      <c r="D1565" s="54" t="s">
        <v>18</v>
      </c>
      <c r="E1565" s="52" t="s">
        <v>166</v>
      </c>
      <c r="F1565" s="59" t="s">
        <v>3934</v>
      </c>
      <c r="G1565" s="79">
        <v>917.95</v>
      </c>
      <c r="H1565" s="79">
        <v>917.95</v>
      </c>
      <c r="I1565" s="79">
        <v>917.95</v>
      </c>
    </row>
    <row r="1566" spans="1:9" s="58" customFormat="1" ht="45">
      <c r="A1566" s="52" t="s">
        <v>3381</v>
      </c>
      <c r="B1566" s="53">
        <v>60206276249</v>
      </c>
      <c r="C1566" s="55" t="s">
        <v>4175</v>
      </c>
      <c r="D1566" s="54" t="s">
        <v>18</v>
      </c>
      <c r="E1566" s="52" t="s">
        <v>166</v>
      </c>
      <c r="F1566" s="59" t="s">
        <v>3935</v>
      </c>
      <c r="G1566" s="79">
        <v>14.26</v>
      </c>
      <c r="H1566" s="79">
        <v>14.26</v>
      </c>
      <c r="I1566" s="79">
        <v>14.26</v>
      </c>
    </row>
    <row r="1567" spans="1:9" s="58" customFormat="1" ht="45">
      <c r="A1567" s="52" t="s">
        <v>3390</v>
      </c>
      <c r="B1567" s="53">
        <v>6146344230</v>
      </c>
      <c r="C1567" s="55" t="s">
        <v>4176</v>
      </c>
      <c r="D1567" s="54" t="s">
        <v>18</v>
      </c>
      <c r="E1567" s="52" t="s">
        <v>166</v>
      </c>
      <c r="F1567" s="59" t="s">
        <v>3936</v>
      </c>
      <c r="G1567" s="79">
        <v>14.26</v>
      </c>
      <c r="H1567" s="79">
        <v>14.26</v>
      </c>
      <c r="I1567" s="79">
        <v>14.26</v>
      </c>
    </row>
    <row r="1568" spans="1:9" s="58" customFormat="1" ht="60">
      <c r="A1568" s="52" t="s">
        <v>265</v>
      </c>
      <c r="B1568" s="53" t="s">
        <v>266</v>
      </c>
      <c r="C1568" s="55" t="s">
        <v>4177</v>
      </c>
      <c r="D1568" s="54" t="s">
        <v>18</v>
      </c>
      <c r="E1568" s="52" t="s">
        <v>166</v>
      </c>
      <c r="F1568" s="119" t="s">
        <v>3937</v>
      </c>
      <c r="G1568" s="79">
        <v>450.47</v>
      </c>
      <c r="H1568" s="79">
        <v>450.47</v>
      </c>
      <c r="I1568" s="79">
        <v>450.47</v>
      </c>
    </row>
    <row r="1569" spans="1:9" s="58" customFormat="1" ht="60">
      <c r="A1569" s="52" t="s">
        <v>3883</v>
      </c>
      <c r="B1569" s="53">
        <v>33681104000168</v>
      </c>
      <c r="C1569" s="55" t="s">
        <v>1542</v>
      </c>
      <c r="D1569" s="54" t="s">
        <v>18</v>
      </c>
      <c r="E1569" s="52" t="s">
        <v>166</v>
      </c>
      <c r="F1569" s="59" t="s">
        <v>3938</v>
      </c>
      <c r="G1569" s="79">
        <v>3350.35</v>
      </c>
      <c r="H1569" s="79">
        <v>0</v>
      </c>
      <c r="I1569" s="79">
        <v>0</v>
      </c>
    </row>
    <row r="1570" spans="1:9" s="58" customFormat="1" ht="165">
      <c r="A1570" s="52" t="s">
        <v>265</v>
      </c>
      <c r="B1570" s="53" t="s">
        <v>266</v>
      </c>
      <c r="C1570" s="55" t="s">
        <v>4178</v>
      </c>
      <c r="D1570" s="54" t="s">
        <v>18</v>
      </c>
      <c r="E1570" s="52" t="s">
        <v>166</v>
      </c>
      <c r="F1570" s="59" t="s">
        <v>3939</v>
      </c>
      <c r="G1570" s="79">
        <v>1860360.11</v>
      </c>
      <c r="H1570" s="79">
        <v>1860360.11</v>
      </c>
      <c r="I1570" s="79">
        <v>1860360.11</v>
      </c>
    </row>
    <row r="1571" spans="1:9" s="58" customFormat="1" ht="75">
      <c r="A1571" s="52" t="s">
        <v>480</v>
      </c>
      <c r="B1571" s="53">
        <v>75263700210</v>
      </c>
      <c r="C1571" s="55" t="s">
        <v>4179</v>
      </c>
      <c r="D1571" s="54" t="s">
        <v>18</v>
      </c>
      <c r="E1571" s="52" t="s">
        <v>166</v>
      </c>
      <c r="F1571" s="59" t="s">
        <v>3940</v>
      </c>
      <c r="G1571" s="79">
        <v>917.95</v>
      </c>
      <c r="H1571" s="79">
        <v>917.95</v>
      </c>
      <c r="I1571" s="79">
        <v>917.95</v>
      </c>
    </row>
    <row r="1572" spans="1:9" s="58" customFormat="1" ht="90">
      <c r="A1572" s="52" t="s">
        <v>214</v>
      </c>
      <c r="B1572" s="53">
        <v>33574286287</v>
      </c>
      <c r="C1572" s="55" t="s">
        <v>4180</v>
      </c>
      <c r="D1572" s="54" t="s">
        <v>18</v>
      </c>
      <c r="E1572" s="52" t="s">
        <v>166</v>
      </c>
      <c r="F1572" s="59" t="s">
        <v>3941</v>
      </c>
      <c r="G1572" s="79">
        <v>804.28</v>
      </c>
      <c r="H1572" s="79">
        <v>804.28</v>
      </c>
      <c r="I1572" s="79">
        <v>804.28</v>
      </c>
    </row>
    <row r="1573" spans="1:9" s="58" customFormat="1" ht="90">
      <c r="A1573" s="52" t="s">
        <v>425</v>
      </c>
      <c r="B1573" s="53">
        <v>82548250253</v>
      </c>
      <c r="C1573" s="55" t="s">
        <v>4181</v>
      </c>
      <c r="D1573" s="54" t="s">
        <v>18</v>
      </c>
      <c r="E1573" s="52" t="s">
        <v>166</v>
      </c>
      <c r="F1573" s="59" t="s">
        <v>3942</v>
      </c>
      <c r="G1573" s="79">
        <v>1529.95</v>
      </c>
      <c r="H1573" s="79">
        <v>1529.95</v>
      </c>
      <c r="I1573" s="79">
        <v>1529.95</v>
      </c>
    </row>
    <row r="1574" spans="1:9" s="58" customFormat="1" ht="90">
      <c r="A1574" s="52" t="s">
        <v>507</v>
      </c>
      <c r="B1574" s="53">
        <v>52979199249</v>
      </c>
      <c r="C1574" s="55" t="s">
        <v>4182</v>
      </c>
      <c r="D1574" s="54" t="s">
        <v>18</v>
      </c>
      <c r="E1574" s="52" t="s">
        <v>166</v>
      </c>
      <c r="F1574" s="59" t="s">
        <v>3943</v>
      </c>
      <c r="G1574" s="79">
        <v>2753.86</v>
      </c>
      <c r="H1574" s="79">
        <v>2753.86</v>
      </c>
      <c r="I1574" s="79">
        <v>2753.86</v>
      </c>
    </row>
    <row r="1575" spans="1:9" s="58" customFormat="1" ht="90">
      <c r="A1575" s="52" t="s">
        <v>430</v>
      </c>
      <c r="B1575" s="53">
        <v>7618522200</v>
      </c>
      <c r="C1575" s="55" t="s">
        <v>4183</v>
      </c>
      <c r="D1575" s="54" t="s">
        <v>18</v>
      </c>
      <c r="E1575" s="52" t="s">
        <v>166</v>
      </c>
      <c r="F1575" s="59" t="s">
        <v>3944</v>
      </c>
      <c r="G1575" s="79">
        <v>2753.59</v>
      </c>
      <c r="H1575" s="79">
        <v>2753.59</v>
      </c>
      <c r="I1575" s="79">
        <v>2753.59</v>
      </c>
    </row>
    <row r="1576" spans="1:9" s="58" customFormat="1" ht="75">
      <c r="A1576" s="52" t="s">
        <v>208</v>
      </c>
      <c r="B1576" s="53">
        <v>47439394291</v>
      </c>
      <c r="C1576" s="55" t="s">
        <v>4184</v>
      </c>
      <c r="D1576" s="54" t="s">
        <v>18</v>
      </c>
      <c r="E1576" s="52" t="s">
        <v>166</v>
      </c>
      <c r="F1576" s="59" t="s">
        <v>3945</v>
      </c>
      <c r="G1576" s="79">
        <v>611.98</v>
      </c>
      <c r="H1576" s="79">
        <v>611.98</v>
      </c>
      <c r="I1576" s="79">
        <v>611.98</v>
      </c>
    </row>
    <row r="1577" spans="1:9" s="58" customFormat="1" ht="75">
      <c r="A1577" s="52" t="s">
        <v>171</v>
      </c>
      <c r="B1577" s="53">
        <v>43903290220</v>
      </c>
      <c r="C1577" s="55" t="s">
        <v>4185</v>
      </c>
      <c r="D1577" s="54" t="s">
        <v>18</v>
      </c>
      <c r="E1577" s="52" t="s">
        <v>166</v>
      </c>
      <c r="F1577" s="59" t="s">
        <v>3946</v>
      </c>
      <c r="G1577" s="79">
        <v>611.97</v>
      </c>
      <c r="H1577" s="79">
        <v>611.97</v>
      </c>
      <c r="I1577" s="79">
        <v>611.97</v>
      </c>
    </row>
    <row r="1578" spans="1:9" s="58" customFormat="1" ht="90">
      <c r="A1578" s="52" t="s">
        <v>2463</v>
      </c>
      <c r="B1578" s="53">
        <v>60527099287</v>
      </c>
      <c r="C1578" s="55" t="s">
        <v>4186</v>
      </c>
      <c r="D1578" s="54" t="s">
        <v>18</v>
      </c>
      <c r="E1578" s="52" t="s">
        <v>166</v>
      </c>
      <c r="F1578" s="59" t="s">
        <v>3947</v>
      </c>
      <c r="G1578" s="79">
        <v>2383.0500000000002</v>
      </c>
      <c r="H1578" s="79">
        <v>2383.0500000000002</v>
      </c>
      <c r="I1578" s="79">
        <v>2383.0500000000002</v>
      </c>
    </row>
    <row r="1579" spans="1:9" s="58" customFormat="1" ht="90">
      <c r="A1579" s="52" t="s">
        <v>2176</v>
      </c>
      <c r="B1579" s="53">
        <v>59818808215</v>
      </c>
      <c r="C1579" s="55" t="s">
        <v>4187</v>
      </c>
      <c r="D1579" s="54" t="s">
        <v>18</v>
      </c>
      <c r="E1579" s="52" t="s">
        <v>166</v>
      </c>
      <c r="F1579" s="59" t="s">
        <v>3948</v>
      </c>
      <c r="G1579" s="79">
        <v>917.95</v>
      </c>
      <c r="H1579" s="79">
        <v>917.95</v>
      </c>
      <c r="I1579" s="79">
        <v>917.95</v>
      </c>
    </row>
    <row r="1580" spans="1:9" s="58" customFormat="1" ht="90">
      <c r="A1580" s="52" t="s">
        <v>214</v>
      </c>
      <c r="B1580" s="53">
        <v>33574286287</v>
      </c>
      <c r="C1580" s="55" t="s">
        <v>4188</v>
      </c>
      <c r="D1580" s="54" t="s">
        <v>18</v>
      </c>
      <c r="E1580" s="52" t="s">
        <v>166</v>
      </c>
      <c r="F1580" s="59" t="s">
        <v>3949</v>
      </c>
      <c r="G1580" s="79">
        <v>804.28</v>
      </c>
      <c r="H1580" s="79">
        <v>804.28</v>
      </c>
      <c r="I1580" s="79">
        <v>804.28</v>
      </c>
    </row>
    <row r="1581" spans="1:9" s="58" customFormat="1" ht="90">
      <c r="A1581" s="52" t="s">
        <v>2133</v>
      </c>
      <c r="B1581" s="53">
        <v>67163335253</v>
      </c>
      <c r="C1581" s="55" t="s">
        <v>4189</v>
      </c>
      <c r="D1581" s="54" t="s">
        <v>18</v>
      </c>
      <c r="E1581" s="52" t="s">
        <v>166</v>
      </c>
      <c r="F1581" s="59" t="s">
        <v>3950</v>
      </c>
      <c r="G1581" s="79">
        <v>1529.92</v>
      </c>
      <c r="H1581" s="79">
        <v>1529.92</v>
      </c>
      <c r="I1581" s="79">
        <v>1529.92</v>
      </c>
    </row>
    <row r="1582" spans="1:9" s="58" customFormat="1" ht="90">
      <c r="A1582" s="52" t="s">
        <v>211</v>
      </c>
      <c r="B1582" s="53">
        <v>96273119287</v>
      </c>
      <c r="C1582" s="55" t="s">
        <v>4190</v>
      </c>
      <c r="D1582" s="54" t="s">
        <v>18</v>
      </c>
      <c r="E1582" s="52" t="s">
        <v>166</v>
      </c>
      <c r="F1582" s="59" t="s">
        <v>3951</v>
      </c>
      <c r="G1582" s="79">
        <v>4368.92</v>
      </c>
      <c r="H1582" s="79">
        <v>4368.92</v>
      </c>
      <c r="I1582" s="79">
        <v>4368.92</v>
      </c>
    </row>
    <row r="1583" spans="1:9" s="58" customFormat="1" ht="75">
      <c r="A1583" s="52" t="s">
        <v>3884</v>
      </c>
      <c r="B1583" s="53">
        <v>30973015268</v>
      </c>
      <c r="C1583" s="55" t="s">
        <v>4191</v>
      </c>
      <c r="D1583" s="54" t="s">
        <v>18</v>
      </c>
      <c r="E1583" s="52" t="s">
        <v>166</v>
      </c>
      <c r="F1583" s="59" t="s">
        <v>3952</v>
      </c>
      <c r="G1583" s="79">
        <v>3971.76</v>
      </c>
      <c r="H1583" s="79">
        <v>3971.76</v>
      </c>
      <c r="I1583" s="79">
        <v>3971.76</v>
      </c>
    </row>
    <row r="1584" spans="1:9" s="58" customFormat="1" ht="75">
      <c r="A1584" s="52" t="s">
        <v>1335</v>
      </c>
      <c r="B1584" s="53">
        <v>79747124220</v>
      </c>
      <c r="C1584" s="55" t="s">
        <v>4192</v>
      </c>
      <c r="D1584" s="54" t="s">
        <v>18</v>
      </c>
      <c r="E1584" s="52" t="s">
        <v>166</v>
      </c>
      <c r="F1584" s="59" t="s">
        <v>3953</v>
      </c>
      <c r="G1584" s="79">
        <v>305.98</v>
      </c>
      <c r="H1584" s="79">
        <v>305.98</v>
      </c>
      <c r="I1584" s="79">
        <v>305.98</v>
      </c>
    </row>
    <row r="1585" spans="1:9" s="58" customFormat="1" ht="75">
      <c r="A1585" s="52" t="s">
        <v>3885</v>
      </c>
      <c r="B1585" s="53">
        <v>65254597291</v>
      </c>
      <c r="C1585" s="55" t="s">
        <v>4193</v>
      </c>
      <c r="D1585" s="54" t="s">
        <v>18</v>
      </c>
      <c r="E1585" s="52" t="s">
        <v>166</v>
      </c>
      <c r="F1585" s="59" t="s">
        <v>3954</v>
      </c>
      <c r="G1585" s="79">
        <v>305.98</v>
      </c>
      <c r="H1585" s="79">
        <v>305.98</v>
      </c>
      <c r="I1585" s="79">
        <v>305.98</v>
      </c>
    </row>
    <row r="1586" spans="1:9" s="58" customFormat="1" ht="75">
      <c r="A1586" s="52" t="s">
        <v>177</v>
      </c>
      <c r="B1586" s="53">
        <v>24013285215</v>
      </c>
      <c r="C1586" s="55" t="s">
        <v>4194</v>
      </c>
      <c r="D1586" s="54" t="s">
        <v>18</v>
      </c>
      <c r="E1586" s="52" t="s">
        <v>166</v>
      </c>
      <c r="F1586" s="59" t="s">
        <v>3955</v>
      </c>
      <c r="G1586" s="79">
        <v>305.98</v>
      </c>
      <c r="H1586" s="79">
        <v>305.98</v>
      </c>
      <c r="I1586" s="79">
        <v>305.98</v>
      </c>
    </row>
    <row r="1587" spans="1:9" s="58" customFormat="1" ht="75">
      <c r="A1587" s="52" t="s">
        <v>180</v>
      </c>
      <c r="B1587" s="53">
        <v>7527926287</v>
      </c>
      <c r="C1587" s="55" t="s">
        <v>4195</v>
      </c>
      <c r="D1587" s="54" t="s">
        <v>18</v>
      </c>
      <c r="E1587" s="52" t="s">
        <v>166</v>
      </c>
      <c r="F1587" s="59" t="s">
        <v>3956</v>
      </c>
      <c r="G1587" s="79">
        <v>305.98</v>
      </c>
      <c r="H1587" s="79">
        <v>305.98</v>
      </c>
      <c r="I1587" s="79">
        <v>305.98</v>
      </c>
    </row>
    <row r="1588" spans="1:9" s="58" customFormat="1" ht="75">
      <c r="A1588" s="52" t="s">
        <v>1557</v>
      </c>
      <c r="B1588" s="53">
        <v>47417382215</v>
      </c>
      <c r="C1588" s="55" t="s">
        <v>4196</v>
      </c>
      <c r="D1588" s="54" t="s">
        <v>18</v>
      </c>
      <c r="E1588" s="52" t="s">
        <v>166</v>
      </c>
      <c r="F1588" s="59" t="s">
        <v>3957</v>
      </c>
      <c r="G1588" s="79">
        <v>305.98</v>
      </c>
      <c r="H1588" s="79">
        <v>305.98</v>
      </c>
      <c r="I1588" s="79">
        <v>305.98</v>
      </c>
    </row>
    <row r="1589" spans="1:9" s="58" customFormat="1" ht="60">
      <c r="A1589" s="52" t="s">
        <v>488</v>
      </c>
      <c r="B1589" s="53">
        <v>69920150282</v>
      </c>
      <c r="C1589" s="55" t="s">
        <v>4197</v>
      </c>
      <c r="D1589" s="54" t="s">
        <v>18</v>
      </c>
      <c r="E1589" s="52" t="s">
        <v>166</v>
      </c>
      <c r="F1589" s="59" t="s">
        <v>3958</v>
      </c>
      <c r="G1589" s="79">
        <v>305.98</v>
      </c>
      <c r="H1589" s="79">
        <v>305.98</v>
      </c>
      <c r="I1589" s="79">
        <v>305.98</v>
      </c>
    </row>
    <row r="1590" spans="1:9" s="58" customFormat="1" ht="60">
      <c r="A1590" s="52" t="s">
        <v>488</v>
      </c>
      <c r="B1590" s="53">
        <v>69920150282</v>
      </c>
      <c r="C1590" s="55" t="s">
        <v>4198</v>
      </c>
      <c r="D1590" s="54" t="s">
        <v>18</v>
      </c>
      <c r="E1590" s="52" t="s">
        <v>166</v>
      </c>
      <c r="F1590" s="59" t="s">
        <v>3959</v>
      </c>
      <c r="G1590" s="79">
        <v>305.98</v>
      </c>
      <c r="H1590" s="79">
        <v>305.98</v>
      </c>
      <c r="I1590" s="79">
        <v>305.98</v>
      </c>
    </row>
    <row r="1591" spans="1:9" s="58" customFormat="1" ht="45">
      <c r="A1591" s="52" t="s">
        <v>273</v>
      </c>
      <c r="B1591" s="53">
        <v>544659000109</v>
      </c>
      <c r="C1591" s="55" t="s">
        <v>4199</v>
      </c>
      <c r="D1591" s="54" t="s">
        <v>18</v>
      </c>
      <c r="E1591" s="52" t="s">
        <v>166</v>
      </c>
      <c r="F1591" s="59" t="s">
        <v>3960</v>
      </c>
      <c r="G1591" s="79">
        <v>46226.32</v>
      </c>
      <c r="H1591" s="79">
        <v>46226.32</v>
      </c>
      <c r="I1591" s="79">
        <v>46226.32</v>
      </c>
    </row>
    <row r="1592" spans="1:9" s="58" customFormat="1" ht="75">
      <c r="A1592" s="52" t="s">
        <v>3886</v>
      </c>
      <c r="B1592" s="53">
        <v>1319640000121</v>
      </c>
      <c r="C1592" s="55" t="s">
        <v>4200</v>
      </c>
      <c r="D1592" s="54" t="s">
        <v>13</v>
      </c>
      <c r="E1592" s="52" t="s">
        <v>14</v>
      </c>
      <c r="F1592" s="59" t="s">
        <v>3961</v>
      </c>
      <c r="G1592" s="79">
        <v>14500</v>
      </c>
      <c r="H1592" s="79">
        <v>0</v>
      </c>
      <c r="I1592" s="79">
        <v>0</v>
      </c>
    </row>
    <row r="1593" spans="1:9" s="58" customFormat="1" ht="60">
      <c r="A1593" s="52" t="s">
        <v>288</v>
      </c>
      <c r="B1593" s="53">
        <v>3491063000186</v>
      </c>
      <c r="C1593" s="55" t="s">
        <v>4201</v>
      </c>
      <c r="D1593" s="54" t="s">
        <v>18</v>
      </c>
      <c r="E1593" s="52" t="s">
        <v>166</v>
      </c>
      <c r="F1593" s="59" t="s">
        <v>3962</v>
      </c>
      <c r="G1593" s="79">
        <v>2853.66</v>
      </c>
      <c r="H1593" s="79">
        <v>0</v>
      </c>
      <c r="I1593" s="79">
        <v>0</v>
      </c>
    </row>
    <row r="1594" spans="1:9" s="58" customFormat="1" ht="60">
      <c r="A1594" s="52" t="s">
        <v>265</v>
      </c>
      <c r="B1594" s="53" t="s">
        <v>266</v>
      </c>
      <c r="C1594" s="55" t="s">
        <v>4202</v>
      </c>
      <c r="D1594" s="54" t="s">
        <v>18</v>
      </c>
      <c r="E1594" s="52" t="s">
        <v>166</v>
      </c>
      <c r="F1594" s="119" t="s">
        <v>3963</v>
      </c>
      <c r="G1594" s="79">
        <v>30000</v>
      </c>
      <c r="H1594" s="79">
        <v>30000</v>
      </c>
      <c r="I1594" s="79">
        <v>30000</v>
      </c>
    </row>
    <row r="1595" spans="1:9" s="58" customFormat="1" ht="60">
      <c r="A1595" s="52" t="s">
        <v>253</v>
      </c>
      <c r="B1595" s="53">
        <v>27985750000116</v>
      </c>
      <c r="C1595" s="55" t="s">
        <v>4203</v>
      </c>
      <c r="D1595" s="54" t="s">
        <v>13</v>
      </c>
      <c r="E1595" s="52" t="s">
        <v>14</v>
      </c>
      <c r="F1595" s="59" t="s">
        <v>3964</v>
      </c>
      <c r="G1595" s="79">
        <v>900</v>
      </c>
      <c r="H1595" s="79">
        <v>900</v>
      </c>
      <c r="I1595" s="79">
        <v>900</v>
      </c>
    </row>
    <row r="1596" spans="1:9" s="58" customFormat="1" ht="60">
      <c r="A1596" s="52" t="s">
        <v>1335</v>
      </c>
      <c r="B1596" s="53">
        <v>79747124220</v>
      </c>
      <c r="C1596" s="55" t="s">
        <v>4204</v>
      </c>
      <c r="D1596" s="54" t="s">
        <v>18</v>
      </c>
      <c r="E1596" s="52" t="s">
        <v>166</v>
      </c>
      <c r="F1596" s="59" t="s">
        <v>3965</v>
      </c>
      <c r="G1596" s="79">
        <v>305.98</v>
      </c>
      <c r="H1596" s="79">
        <v>305.98</v>
      </c>
      <c r="I1596" s="79">
        <v>305.98</v>
      </c>
    </row>
    <row r="1597" spans="1:9" s="58" customFormat="1" ht="60">
      <c r="A1597" s="52" t="s">
        <v>1557</v>
      </c>
      <c r="B1597" s="53">
        <v>47417382215</v>
      </c>
      <c r="C1597" s="55" t="s">
        <v>4204</v>
      </c>
      <c r="D1597" s="54" t="s">
        <v>18</v>
      </c>
      <c r="E1597" s="52" t="s">
        <v>166</v>
      </c>
      <c r="F1597" s="59" t="s">
        <v>3966</v>
      </c>
      <c r="G1597" s="79">
        <v>305.98</v>
      </c>
      <c r="H1597" s="79">
        <v>305.98</v>
      </c>
      <c r="I1597" s="79">
        <v>305.98</v>
      </c>
    </row>
    <row r="1598" spans="1:9" s="58" customFormat="1" ht="60">
      <c r="A1598" s="52" t="s">
        <v>488</v>
      </c>
      <c r="B1598" s="53">
        <v>69920150282</v>
      </c>
      <c r="C1598" s="55" t="s">
        <v>4204</v>
      </c>
      <c r="D1598" s="54" t="s">
        <v>18</v>
      </c>
      <c r="E1598" s="52" t="s">
        <v>166</v>
      </c>
      <c r="F1598" s="59" t="s">
        <v>3967</v>
      </c>
      <c r="G1598" s="79">
        <v>305.98</v>
      </c>
      <c r="H1598" s="79">
        <v>305.98</v>
      </c>
      <c r="I1598" s="79">
        <v>305.98</v>
      </c>
    </row>
    <row r="1599" spans="1:9" s="58" customFormat="1" ht="60">
      <c r="A1599" s="52" t="s">
        <v>265</v>
      </c>
      <c r="B1599" s="53" t="s">
        <v>266</v>
      </c>
      <c r="C1599" s="55" t="s">
        <v>4205</v>
      </c>
      <c r="D1599" s="54" t="s">
        <v>18</v>
      </c>
      <c r="E1599" s="52" t="s">
        <v>166</v>
      </c>
      <c r="F1599" s="59" t="s">
        <v>3968</v>
      </c>
      <c r="G1599" s="79">
        <v>30000</v>
      </c>
      <c r="H1599" s="79">
        <v>30000</v>
      </c>
      <c r="I1599" s="79">
        <v>30000</v>
      </c>
    </row>
    <row r="1600" spans="1:9" s="58" customFormat="1" ht="75">
      <c r="A1600" s="52" t="s">
        <v>650</v>
      </c>
      <c r="B1600" s="53">
        <v>40697371204</v>
      </c>
      <c r="C1600" s="55" t="s">
        <v>4206</v>
      </c>
      <c r="D1600" s="54" t="s">
        <v>18</v>
      </c>
      <c r="E1600" s="52" t="s">
        <v>166</v>
      </c>
      <c r="F1600" s="59" t="s">
        <v>3969</v>
      </c>
      <c r="G1600" s="79">
        <v>1886.59</v>
      </c>
      <c r="H1600" s="79">
        <v>1886.59</v>
      </c>
      <c r="I1600" s="79">
        <v>1886.59</v>
      </c>
    </row>
    <row r="1601" spans="1:9" s="58" customFormat="1" ht="60">
      <c r="A1601" s="52" t="s">
        <v>3887</v>
      </c>
      <c r="B1601" s="53">
        <v>51771667249</v>
      </c>
      <c r="C1601" s="55" t="s">
        <v>4207</v>
      </c>
      <c r="D1601" s="54" t="s">
        <v>18</v>
      </c>
      <c r="E1601" s="52" t="s">
        <v>166</v>
      </c>
      <c r="F1601" s="59" t="s">
        <v>3970</v>
      </c>
      <c r="G1601" s="79">
        <v>305.98</v>
      </c>
      <c r="H1601" s="79">
        <v>305.98</v>
      </c>
      <c r="I1601" s="79">
        <v>305.98</v>
      </c>
    </row>
    <row r="1602" spans="1:9" s="58" customFormat="1" ht="60">
      <c r="A1602" s="52" t="s">
        <v>480</v>
      </c>
      <c r="B1602" s="53">
        <v>75263700210</v>
      </c>
      <c r="C1602" s="55" t="s">
        <v>4207</v>
      </c>
      <c r="D1602" s="54" t="s">
        <v>18</v>
      </c>
      <c r="E1602" s="52" t="s">
        <v>166</v>
      </c>
      <c r="F1602" s="59" t="s">
        <v>3971</v>
      </c>
      <c r="G1602" s="79">
        <v>305.98</v>
      </c>
      <c r="H1602" s="79">
        <v>305.98</v>
      </c>
      <c r="I1602" s="79">
        <v>305.98</v>
      </c>
    </row>
    <row r="1603" spans="1:9" s="58" customFormat="1" ht="75">
      <c r="A1603" s="52" t="s">
        <v>507</v>
      </c>
      <c r="B1603" s="53">
        <v>52979199249</v>
      </c>
      <c r="C1603" s="55" t="s">
        <v>4208</v>
      </c>
      <c r="D1603" s="54" t="s">
        <v>18</v>
      </c>
      <c r="E1603" s="52" t="s">
        <v>166</v>
      </c>
      <c r="F1603" s="59" t="s">
        <v>3972</v>
      </c>
      <c r="G1603" s="79">
        <v>1529.92</v>
      </c>
      <c r="H1603" s="79">
        <v>1529.92</v>
      </c>
      <c r="I1603" s="79">
        <v>1529.92</v>
      </c>
    </row>
    <row r="1604" spans="1:9" s="58" customFormat="1" ht="60">
      <c r="A1604" s="52" t="s">
        <v>227</v>
      </c>
      <c r="B1604" s="53">
        <v>4312419000130</v>
      </c>
      <c r="C1604" s="55" t="s">
        <v>4209</v>
      </c>
      <c r="D1604" s="54" t="s">
        <v>18</v>
      </c>
      <c r="E1604" s="52" t="s">
        <v>166</v>
      </c>
      <c r="F1604" s="59" t="s">
        <v>3973</v>
      </c>
      <c r="G1604" s="79">
        <v>27777.279999999999</v>
      </c>
      <c r="H1604" s="79">
        <v>0</v>
      </c>
      <c r="I1604" s="79">
        <v>0</v>
      </c>
    </row>
    <row r="1605" spans="1:9" s="58" customFormat="1" ht="75">
      <c r="A1605" s="52" t="s">
        <v>3888</v>
      </c>
      <c r="B1605" s="53">
        <v>14891387000128</v>
      </c>
      <c r="C1605" s="55" t="s">
        <v>4210</v>
      </c>
      <c r="D1605" s="54" t="s">
        <v>18</v>
      </c>
      <c r="E1605" s="52" t="s">
        <v>166</v>
      </c>
      <c r="F1605" s="59" t="s">
        <v>3974</v>
      </c>
      <c r="G1605" s="79">
        <v>119.61</v>
      </c>
      <c r="H1605" s="79">
        <v>119.61</v>
      </c>
      <c r="I1605" s="79">
        <v>119.61</v>
      </c>
    </row>
    <row r="1606" spans="1:9" s="58" customFormat="1" ht="90">
      <c r="A1606" s="52" t="s">
        <v>11</v>
      </c>
      <c r="B1606" s="53">
        <v>4824261000187</v>
      </c>
      <c r="C1606" s="55" t="s">
        <v>4211</v>
      </c>
      <c r="D1606" s="54" t="s">
        <v>13</v>
      </c>
      <c r="E1606" s="52" t="s">
        <v>14</v>
      </c>
      <c r="F1606" s="59" t="s">
        <v>3975</v>
      </c>
      <c r="G1606" s="79">
        <v>27000</v>
      </c>
      <c r="H1606" s="79">
        <v>0</v>
      </c>
      <c r="I1606" s="79">
        <v>0</v>
      </c>
    </row>
    <row r="1607" spans="1:9" s="58" customFormat="1" ht="60">
      <c r="A1607" s="52" t="s">
        <v>2463</v>
      </c>
      <c r="B1607" s="53">
        <v>60527099287</v>
      </c>
      <c r="C1607" s="55" t="s">
        <v>4212</v>
      </c>
      <c r="D1607" s="54" t="s">
        <v>18</v>
      </c>
      <c r="E1607" s="52" t="s">
        <v>166</v>
      </c>
      <c r="F1607" s="59" t="s">
        <v>3976</v>
      </c>
      <c r="G1607" s="79">
        <v>8800</v>
      </c>
      <c r="H1607" s="79">
        <v>8800</v>
      </c>
      <c r="I1607" s="79">
        <v>8800</v>
      </c>
    </row>
    <row r="1608" spans="1:9" s="58" customFormat="1" ht="90">
      <c r="A1608" s="52" t="s">
        <v>3889</v>
      </c>
      <c r="B1608" s="53">
        <v>9199109000174</v>
      </c>
      <c r="C1608" s="55" t="s">
        <v>4213</v>
      </c>
      <c r="D1608" s="54" t="s">
        <v>13</v>
      </c>
      <c r="E1608" s="52" t="s">
        <v>14</v>
      </c>
      <c r="F1608" s="59" t="s">
        <v>3977</v>
      </c>
      <c r="G1608" s="79">
        <v>66637</v>
      </c>
      <c r="H1608" s="79">
        <v>0</v>
      </c>
      <c r="I1608" s="79">
        <v>0</v>
      </c>
    </row>
    <row r="1609" spans="1:9" s="58" customFormat="1" ht="60">
      <c r="A1609" s="52" t="s">
        <v>1564</v>
      </c>
      <c r="B1609" s="53">
        <v>4764694735</v>
      </c>
      <c r="C1609" s="55" t="s">
        <v>4214</v>
      </c>
      <c r="D1609" s="54" t="s">
        <v>18</v>
      </c>
      <c r="E1609" s="52" t="s">
        <v>166</v>
      </c>
      <c r="F1609" s="59" t="s">
        <v>3978</v>
      </c>
      <c r="G1609" s="79">
        <v>305.98</v>
      </c>
      <c r="H1609" s="79">
        <v>305.98</v>
      </c>
      <c r="I1609" s="79">
        <v>305.98</v>
      </c>
    </row>
    <row r="1610" spans="1:9" s="58" customFormat="1" ht="45">
      <c r="A1610" s="52" t="s">
        <v>2610</v>
      </c>
      <c r="B1610" s="53">
        <v>7637990000112</v>
      </c>
      <c r="C1610" s="55" t="s">
        <v>4215</v>
      </c>
      <c r="D1610" s="54" t="s">
        <v>18</v>
      </c>
      <c r="E1610" s="52" t="s">
        <v>166</v>
      </c>
      <c r="F1610" s="59" t="s">
        <v>3979</v>
      </c>
      <c r="G1610" s="79">
        <v>251.72</v>
      </c>
      <c r="H1610" s="79">
        <v>251.72</v>
      </c>
      <c r="I1610" s="79">
        <v>251.72</v>
      </c>
    </row>
    <row r="1611" spans="1:9" s="58" customFormat="1" ht="60">
      <c r="A1611" s="52" t="s">
        <v>3890</v>
      </c>
      <c r="B1611" s="53">
        <v>24698829000178</v>
      </c>
      <c r="C1611" s="55" t="s">
        <v>4216</v>
      </c>
      <c r="D1611" s="54" t="s">
        <v>13</v>
      </c>
      <c r="E1611" s="52" t="s">
        <v>14</v>
      </c>
      <c r="F1611" s="59" t="s">
        <v>3980</v>
      </c>
      <c r="G1611" s="79">
        <v>650</v>
      </c>
      <c r="H1611" s="79">
        <v>0</v>
      </c>
      <c r="I1611" s="79">
        <v>0</v>
      </c>
    </row>
    <row r="1612" spans="1:9" s="58" customFormat="1" ht="90">
      <c r="A1612" s="52" t="s">
        <v>3890</v>
      </c>
      <c r="B1612" s="53">
        <v>24698829000178</v>
      </c>
      <c r="C1612" s="55" t="s">
        <v>4217</v>
      </c>
      <c r="D1612" s="54" t="s">
        <v>13</v>
      </c>
      <c r="E1612" s="52" t="s">
        <v>14</v>
      </c>
      <c r="F1612" s="59" t="s">
        <v>3981</v>
      </c>
      <c r="G1612" s="79">
        <v>1950</v>
      </c>
      <c r="H1612" s="79">
        <v>0</v>
      </c>
      <c r="I1612" s="79">
        <v>0</v>
      </c>
    </row>
    <row r="1613" spans="1:9" s="58" customFormat="1" ht="90">
      <c r="A1613" s="52" t="s">
        <v>408</v>
      </c>
      <c r="B1613" s="53">
        <v>23977817272</v>
      </c>
      <c r="C1613" s="55" t="s">
        <v>4218</v>
      </c>
      <c r="D1613" s="54" t="s">
        <v>18</v>
      </c>
      <c r="E1613" s="52" t="s">
        <v>166</v>
      </c>
      <c r="F1613" s="119" t="s">
        <v>3982</v>
      </c>
      <c r="G1613" s="79">
        <v>1529.95</v>
      </c>
      <c r="H1613" s="79">
        <v>1529.95</v>
      </c>
      <c r="I1613" s="79">
        <v>1529.95</v>
      </c>
    </row>
    <row r="1614" spans="1:9" s="58" customFormat="1" ht="75">
      <c r="A1614" s="52" t="s">
        <v>973</v>
      </c>
      <c r="B1614" s="53">
        <v>21540360000156</v>
      </c>
      <c r="C1614" s="55" t="s">
        <v>4219</v>
      </c>
      <c r="D1614" s="54" t="s">
        <v>13</v>
      </c>
      <c r="E1614" s="52" t="s">
        <v>14</v>
      </c>
      <c r="F1614" s="59" t="s">
        <v>3983</v>
      </c>
      <c r="G1614" s="79">
        <v>45</v>
      </c>
      <c r="H1614" s="79">
        <v>0</v>
      </c>
      <c r="I1614" s="79">
        <v>0</v>
      </c>
    </row>
    <row r="1615" spans="1:9" s="58" customFormat="1" ht="75">
      <c r="A1615" s="52" t="s">
        <v>205</v>
      </c>
      <c r="B1615" s="53">
        <v>34267336253</v>
      </c>
      <c r="C1615" s="55" t="s">
        <v>4220</v>
      </c>
      <c r="D1615" s="54" t="s">
        <v>18</v>
      </c>
      <c r="E1615" s="52" t="s">
        <v>166</v>
      </c>
      <c r="F1615" s="59" t="s">
        <v>3984</v>
      </c>
      <c r="G1615" s="79">
        <v>1529.92</v>
      </c>
      <c r="H1615" s="79">
        <v>1529.92</v>
      </c>
      <c r="I1615" s="79">
        <v>1529.92</v>
      </c>
    </row>
    <row r="1616" spans="1:9" s="58" customFormat="1" ht="75">
      <c r="A1616" s="52" t="s">
        <v>430</v>
      </c>
      <c r="B1616" s="53">
        <v>7618522200</v>
      </c>
      <c r="C1616" s="55" t="s">
        <v>4221</v>
      </c>
      <c r="D1616" s="54" t="s">
        <v>18</v>
      </c>
      <c r="E1616" s="52" t="s">
        <v>166</v>
      </c>
      <c r="F1616" s="59" t="s">
        <v>3985</v>
      </c>
      <c r="G1616" s="79">
        <v>1529.77</v>
      </c>
      <c r="H1616" s="79">
        <v>1529.77</v>
      </c>
      <c r="I1616" s="79">
        <v>1529.77</v>
      </c>
    </row>
    <row r="1617" spans="1:9" s="58" customFormat="1" ht="75">
      <c r="A1617" s="52" t="s">
        <v>3891</v>
      </c>
      <c r="B1617" s="53">
        <v>62991779268</v>
      </c>
      <c r="C1617" s="55" t="s">
        <v>4222</v>
      </c>
      <c r="D1617" s="54" t="s">
        <v>18</v>
      </c>
      <c r="E1617" s="52" t="s">
        <v>166</v>
      </c>
      <c r="F1617" s="59" t="s">
        <v>3986</v>
      </c>
      <c r="G1617" s="79">
        <v>1529.92</v>
      </c>
      <c r="H1617" s="79">
        <v>1529.92</v>
      </c>
      <c r="I1617" s="79">
        <v>1529.92</v>
      </c>
    </row>
    <row r="1618" spans="1:9" s="58" customFormat="1" ht="60">
      <c r="A1618" s="52" t="s">
        <v>3892</v>
      </c>
      <c r="B1618" s="53">
        <v>12422973752</v>
      </c>
      <c r="C1618" s="55" t="s">
        <v>4207</v>
      </c>
      <c r="D1618" s="54" t="s">
        <v>18</v>
      </c>
      <c r="E1618" s="52" t="s">
        <v>166</v>
      </c>
      <c r="F1618" s="59" t="s">
        <v>3987</v>
      </c>
      <c r="G1618" s="79">
        <v>305.99</v>
      </c>
      <c r="H1618" s="79">
        <v>305.99</v>
      </c>
      <c r="I1618" s="79">
        <v>305.99</v>
      </c>
    </row>
    <row r="1619" spans="1:9" s="58" customFormat="1" ht="60">
      <c r="A1619" s="52" t="s">
        <v>3893</v>
      </c>
      <c r="B1619" s="53">
        <v>228716241</v>
      </c>
      <c r="C1619" s="55" t="s">
        <v>4207</v>
      </c>
      <c r="D1619" s="54" t="s">
        <v>18</v>
      </c>
      <c r="E1619" s="52" t="s">
        <v>166</v>
      </c>
      <c r="F1619" s="59" t="s">
        <v>3988</v>
      </c>
      <c r="G1619" s="79">
        <v>305.99</v>
      </c>
      <c r="H1619" s="79">
        <v>305.99</v>
      </c>
      <c r="I1619" s="79">
        <v>305.99</v>
      </c>
    </row>
    <row r="1620" spans="1:9" s="58" customFormat="1" ht="75">
      <c r="A1620" s="52" t="s">
        <v>3894</v>
      </c>
      <c r="B1620" s="53">
        <v>61334693234</v>
      </c>
      <c r="C1620" s="55" t="s">
        <v>4223</v>
      </c>
      <c r="D1620" s="54" t="s">
        <v>18</v>
      </c>
      <c r="E1620" s="52" t="s">
        <v>166</v>
      </c>
      <c r="F1620" s="59" t="s">
        <v>3989</v>
      </c>
      <c r="G1620" s="79">
        <v>4402.05</v>
      </c>
      <c r="H1620" s="79">
        <v>4402.05</v>
      </c>
      <c r="I1620" s="79">
        <v>4402.05</v>
      </c>
    </row>
    <row r="1621" spans="1:9" s="58" customFormat="1" ht="75">
      <c r="A1621" s="52" t="s">
        <v>732</v>
      </c>
      <c r="B1621" s="53">
        <v>34477381204</v>
      </c>
      <c r="C1621" s="55" t="s">
        <v>4224</v>
      </c>
      <c r="D1621" s="54" t="s">
        <v>18</v>
      </c>
      <c r="E1621" s="52" t="s">
        <v>166</v>
      </c>
      <c r="F1621" s="59" t="s">
        <v>3990</v>
      </c>
      <c r="G1621" s="79">
        <v>764.07</v>
      </c>
      <c r="H1621" s="79">
        <v>764.07</v>
      </c>
      <c r="I1621" s="79">
        <v>764.07</v>
      </c>
    </row>
    <row r="1622" spans="1:9" s="58" customFormat="1" ht="75">
      <c r="A1622" s="52" t="s">
        <v>1120</v>
      </c>
      <c r="B1622" s="53">
        <v>74607707287</v>
      </c>
      <c r="C1622" s="55" t="s">
        <v>4225</v>
      </c>
      <c r="D1622" s="54" t="s">
        <v>18</v>
      </c>
      <c r="E1622" s="52" t="s">
        <v>166</v>
      </c>
      <c r="F1622" s="59" t="s">
        <v>3991</v>
      </c>
      <c r="G1622" s="79">
        <v>917.95</v>
      </c>
      <c r="H1622" s="79">
        <v>917.95</v>
      </c>
      <c r="I1622" s="79">
        <v>917.95</v>
      </c>
    </row>
    <row r="1623" spans="1:9" s="58" customFormat="1" ht="90">
      <c r="A1623" s="52" t="s">
        <v>164</v>
      </c>
      <c r="B1623" s="53">
        <v>41815610204</v>
      </c>
      <c r="C1623" s="55" t="s">
        <v>4226</v>
      </c>
      <c r="D1623" s="54" t="s">
        <v>18</v>
      </c>
      <c r="E1623" s="52" t="s">
        <v>166</v>
      </c>
      <c r="F1623" s="59" t="s">
        <v>3992</v>
      </c>
      <c r="G1623" s="79">
        <v>917.97</v>
      </c>
      <c r="H1623" s="79">
        <v>917.97</v>
      </c>
      <c r="I1623" s="79">
        <v>917.97</v>
      </c>
    </row>
    <row r="1624" spans="1:9" s="58" customFormat="1" ht="90">
      <c r="A1624" s="52" t="s">
        <v>211</v>
      </c>
      <c r="B1624" s="53">
        <v>96273119287</v>
      </c>
      <c r="C1624" s="55" t="s">
        <v>4227</v>
      </c>
      <c r="D1624" s="54" t="s">
        <v>18</v>
      </c>
      <c r="E1624" s="52" t="s">
        <v>166</v>
      </c>
      <c r="F1624" s="59" t="s">
        <v>3993</v>
      </c>
      <c r="G1624" s="79">
        <v>917.95</v>
      </c>
      <c r="H1624" s="79">
        <v>917.95</v>
      </c>
      <c r="I1624" s="79">
        <v>917.95</v>
      </c>
    </row>
    <row r="1625" spans="1:9" s="58" customFormat="1" ht="75">
      <c r="A1625" s="52" t="s">
        <v>3895</v>
      </c>
      <c r="B1625" s="53">
        <v>12510074000157</v>
      </c>
      <c r="C1625" s="55" t="s">
        <v>4228</v>
      </c>
      <c r="D1625" s="54" t="s">
        <v>13</v>
      </c>
      <c r="E1625" s="52" t="s">
        <v>14</v>
      </c>
      <c r="F1625" s="59" t="s">
        <v>3994</v>
      </c>
      <c r="G1625" s="79">
        <v>5798</v>
      </c>
      <c r="H1625" s="79">
        <v>0</v>
      </c>
      <c r="I1625" s="79">
        <v>0</v>
      </c>
    </row>
    <row r="1626" spans="1:9" s="58" customFormat="1" ht="75">
      <c r="A1626" s="52" t="s">
        <v>3883</v>
      </c>
      <c r="B1626" s="53">
        <v>33681104000168</v>
      </c>
      <c r="C1626" s="55" t="s">
        <v>4229</v>
      </c>
      <c r="D1626" s="54" t="s">
        <v>18</v>
      </c>
      <c r="E1626" s="52" t="s">
        <v>166</v>
      </c>
      <c r="F1626" s="59" t="s">
        <v>3995</v>
      </c>
      <c r="G1626" s="79">
        <v>1047.4100000000001</v>
      </c>
      <c r="H1626" s="79">
        <v>0</v>
      </c>
      <c r="I1626" s="79">
        <v>0</v>
      </c>
    </row>
    <row r="1627" spans="1:9" s="58" customFormat="1" ht="90">
      <c r="A1627" s="52" t="s">
        <v>3896</v>
      </c>
      <c r="B1627" s="53">
        <v>17398132000116</v>
      </c>
      <c r="C1627" s="50" t="s">
        <v>4528</v>
      </c>
      <c r="D1627" s="54" t="s">
        <v>13</v>
      </c>
      <c r="E1627" s="52" t="s">
        <v>19</v>
      </c>
      <c r="F1627" s="59" t="s">
        <v>3996</v>
      </c>
      <c r="G1627" s="79">
        <v>1934.4</v>
      </c>
      <c r="H1627" s="79">
        <v>0</v>
      </c>
      <c r="I1627" s="79">
        <v>0</v>
      </c>
    </row>
    <row r="1628" spans="1:9" s="58" customFormat="1" ht="75">
      <c r="A1628" s="52" t="s">
        <v>1397</v>
      </c>
      <c r="B1628" s="53">
        <v>4224028000163</v>
      </c>
      <c r="C1628" s="55" t="s">
        <v>4230</v>
      </c>
      <c r="D1628" s="54" t="s">
        <v>18</v>
      </c>
      <c r="E1628" s="52" t="s">
        <v>166</v>
      </c>
      <c r="F1628" s="59" t="s">
        <v>3997</v>
      </c>
      <c r="G1628" s="79">
        <v>770</v>
      </c>
      <c r="H1628" s="79">
        <v>770</v>
      </c>
      <c r="I1628" s="79">
        <v>770</v>
      </c>
    </row>
    <row r="1629" spans="1:9" s="58" customFormat="1" ht="75">
      <c r="A1629" s="52" t="s">
        <v>3897</v>
      </c>
      <c r="B1629" s="53">
        <v>11040644000120</v>
      </c>
      <c r="C1629" s="55" t="s">
        <v>4231</v>
      </c>
      <c r="D1629" s="54" t="s">
        <v>13</v>
      </c>
      <c r="E1629" s="52" t="s">
        <v>14</v>
      </c>
      <c r="F1629" s="59" t="s">
        <v>3998</v>
      </c>
      <c r="G1629" s="79">
        <v>164.5</v>
      </c>
      <c r="H1629" s="79">
        <v>0</v>
      </c>
      <c r="I1629" s="79">
        <v>0</v>
      </c>
    </row>
    <row r="1630" spans="1:9" s="58" customFormat="1" ht="75">
      <c r="A1630" s="52" t="s">
        <v>3898</v>
      </c>
      <c r="B1630" s="53">
        <v>2837984000195</v>
      </c>
      <c r="C1630" s="55" t="s">
        <v>4232</v>
      </c>
      <c r="D1630" s="54" t="s">
        <v>13</v>
      </c>
      <c r="E1630" s="52" t="s">
        <v>14</v>
      </c>
      <c r="F1630" s="59" t="s">
        <v>3999</v>
      </c>
      <c r="G1630" s="79">
        <v>3094</v>
      </c>
      <c r="H1630" s="79">
        <v>0</v>
      </c>
      <c r="I1630" s="79">
        <v>0</v>
      </c>
    </row>
    <row r="1631" spans="1:9" s="58" customFormat="1" ht="90">
      <c r="A1631" s="52" t="s">
        <v>3899</v>
      </c>
      <c r="B1631" s="53">
        <v>16640671000157</v>
      </c>
      <c r="C1631" s="55" t="s">
        <v>4233</v>
      </c>
      <c r="D1631" s="54" t="s">
        <v>13</v>
      </c>
      <c r="E1631" s="52" t="s">
        <v>14</v>
      </c>
      <c r="F1631" s="59" t="s">
        <v>4000</v>
      </c>
      <c r="G1631" s="79">
        <v>395</v>
      </c>
      <c r="H1631" s="79">
        <v>0</v>
      </c>
      <c r="I1631" s="79">
        <v>0</v>
      </c>
    </row>
    <row r="1632" spans="1:9" s="58" customFormat="1" ht="90">
      <c r="A1632" s="52" t="s">
        <v>3899</v>
      </c>
      <c r="B1632" s="53">
        <v>16640671000157</v>
      </c>
      <c r="C1632" s="55" t="s">
        <v>4234</v>
      </c>
      <c r="D1632" s="54" t="s">
        <v>13</v>
      </c>
      <c r="E1632" s="52" t="s">
        <v>14</v>
      </c>
      <c r="F1632" s="59" t="s">
        <v>4001</v>
      </c>
      <c r="G1632" s="79">
        <v>790</v>
      </c>
      <c r="H1632" s="79">
        <v>0</v>
      </c>
      <c r="I1632" s="79">
        <v>0</v>
      </c>
    </row>
    <row r="1633" spans="1:9" s="58" customFormat="1" ht="90">
      <c r="A1633" s="52" t="s">
        <v>3900</v>
      </c>
      <c r="B1633" s="53">
        <v>41558204000120</v>
      </c>
      <c r="C1633" s="55" t="s">
        <v>4235</v>
      </c>
      <c r="D1633" s="54" t="s">
        <v>13</v>
      </c>
      <c r="E1633" s="52" t="s">
        <v>14</v>
      </c>
      <c r="F1633" s="59" t="s">
        <v>4002</v>
      </c>
      <c r="G1633" s="79">
        <v>1070</v>
      </c>
      <c r="H1633" s="79">
        <v>0</v>
      </c>
      <c r="I1633" s="79">
        <v>0</v>
      </c>
    </row>
    <row r="1634" spans="1:9" s="58" customFormat="1" ht="45">
      <c r="A1634" s="52" t="s">
        <v>250</v>
      </c>
      <c r="B1634" s="53">
        <v>84664796000177</v>
      </c>
      <c r="C1634" s="55" t="s">
        <v>4236</v>
      </c>
      <c r="D1634" s="54" t="s">
        <v>18</v>
      </c>
      <c r="E1634" s="52" t="s">
        <v>166</v>
      </c>
      <c r="F1634" s="59" t="s">
        <v>4003</v>
      </c>
      <c r="G1634" s="79">
        <v>18042.18</v>
      </c>
      <c r="H1634" s="79">
        <v>0</v>
      </c>
      <c r="I1634" s="79">
        <v>0</v>
      </c>
    </row>
    <row r="1635" spans="1:9" s="58" customFormat="1" ht="45">
      <c r="A1635" s="52" t="s">
        <v>247</v>
      </c>
      <c r="B1635" s="53">
        <v>63678320000115</v>
      </c>
      <c r="C1635" s="55" t="s">
        <v>4237</v>
      </c>
      <c r="D1635" s="54" t="s">
        <v>18</v>
      </c>
      <c r="E1635" s="52" t="s">
        <v>166</v>
      </c>
      <c r="F1635" s="59" t="s">
        <v>4004</v>
      </c>
      <c r="G1635" s="79">
        <v>11977.84</v>
      </c>
      <c r="H1635" s="79">
        <v>0</v>
      </c>
      <c r="I1635" s="79">
        <v>0</v>
      </c>
    </row>
    <row r="1636" spans="1:9" s="58" customFormat="1" ht="90">
      <c r="A1636" s="52" t="s">
        <v>3901</v>
      </c>
      <c r="B1636" s="53">
        <v>12077453000103</v>
      </c>
      <c r="C1636" s="55" t="s">
        <v>4238</v>
      </c>
      <c r="D1636" s="54" t="s">
        <v>13</v>
      </c>
      <c r="E1636" s="52" t="s">
        <v>19</v>
      </c>
      <c r="F1636" s="59" t="s">
        <v>4005</v>
      </c>
      <c r="G1636" s="79">
        <v>28723.41</v>
      </c>
      <c r="H1636" s="79">
        <v>0</v>
      </c>
      <c r="I1636" s="79">
        <v>0</v>
      </c>
    </row>
    <row r="1637" spans="1:9" s="58" customFormat="1" ht="105">
      <c r="A1637" s="52" t="s">
        <v>142</v>
      </c>
      <c r="B1637" s="53">
        <v>33179565000137</v>
      </c>
      <c r="C1637" s="50" t="s">
        <v>4529</v>
      </c>
      <c r="D1637" s="54" t="s">
        <v>13</v>
      </c>
      <c r="E1637" s="52" t="s">
        <v>14</v>
      </c>
      <c r="F1637" s="59" t="s">
        <v>4006</v>
      </c>
      <c r="G1637" s="79">
        <v>166067.78</v>
      </c>
      <c r="H1637" s="79">
        <v>0</v>
      </c>
      <c r="I1637" s="79">
        <v>0</v>
      </c>
    </row>
    <row r="1638" spans="1:9" s="58" customFormat="1" ht="105">
      <c r="A1638" s="52" t="s">
        <v>142</v>
      </c>
      <c r="B1638" s="53">
        <v>33179565000137</v>
      </c>
      <c r="C1638" s="50" t="s">
        <v>4529</v>
      </c>
      <c r="D1638" s="54" t="s">
        <v>13</v>
      </c>
      <c r="E1638" s="52" t="s">
        <v>14</v>
      </c>
      <c r="F1638" s="59" t="s">
        <v>4007</v>
      </c>
      <c r="G1638" s="79">
        <v>42235.55</v>
      </c>
      <c r="H1638" s="79">
        <v>0</v>
      </c>
      <c r="I1638" s="79">
        <v>0</v>
      </c>
    </row>
    <row r="1639" spans="1:9" s="58" customFormat="1" ht="105">
      <c r="A1639" s="52" t="s">
        <v>142</v>
      </c>
      <c r="B1639" s="53">
        <v>33179565000137</v>
      </c>
      <c r="C1639" s="50" t="s">
        <v>4529</v>
      </c>
      <c r="D1639" s="54" t="s">
        <v>13</v>
      </c>
      <c r="E1639" s="52" t="s">
        <v>14</v>
      </c>
      <c r="F1639" s="59" t="s">
        <v>4008</v>
      </c>
      <c r="G1639" s="79">
        <v>5808.74</v>
      </c>
      <c r="H1639" s="79">
        <v>0</v>
      </c>
      <c r="I1639" s="79">
        <v>0</v>
      </c>
    </row>
    <row r="1640" spans="1:9" s="58" customFormat="1" ht="90">
      <c r="A1640" s="52" t="s">
        <v>3902</v>
      </c>
      <c r="B1640" s="53">
        <v>92965748000147</v>
      </c>
      <c r="C1640" s="55" t="s">
        <v>4239</v>
      </c>
      <c r="D1640" s="54" t="s">
        <v>18</v>
      </c>
      <c r="E1640" s="52" t="s">
        <v>25</v>
      </c>
      <c r="F1640" s="59" t="s">
        <v>4009</v>
      </c>
      <c r="G1640" s="79">
        <v>2607</v>
      </c>
      <c r="H1640" s="79">
        <v>0</v>
      </c>
      <c r="I1640" s="79">
        <v>0</v>
      </c>
    </row>
    <row r="1641" spans="1:9" s="58" customFormat="1" ht="75">
      <c r="A1641" s="52" t="s">
        <v>3895</v>
      </c>
      <c r="B1641" s="53">
        <v>12510074000157</v>
      </c>
      <c r="C1641" s="55" t="s">
        <v>4240</v>
      </c>
      <c r="D1641" s="54" t="s">
        <v>13</v>
      </c>
      <c r="E1641" s="52" t="s">
        <v>14</v>
      </c>
      <c r="F1641" s="59" t="s">
        <v>4010</v>
      </c>
      <c r="G1641" s="79">
        <v>5798</v>
      </c>
      <c r="H1641" s="79">
        <v>0</v>
      </c>
      <c r="I1641" s="79">
        <v>0</v>
      </c>
    </row>
    <row r="1642" spans="1:9" s="58" customFormat="1" ht="90">
      <c r="A1642" s="52" t="s">
        <v>3903</v>
      </c>
      <c r="B1642" s="53">
        <v>16640717000138</v>
      </c>
      <c r="C1642" s="55" t="s">
        <v>4241</v>
      </c>
      <c r="D1642" s="54" t="s">
        <v>13</v>
      </c>
      <c r="E1642" s="52" t="s">
        <v>14</v>
      </c>
      <c r="F1642" s="59" t="s">
        <v>4011</v>
      </c>
      <c r="G1642" s="79">
        <v>227.7</v>
      </c>
      <c r="H1642" s="79">
        <v>0</v>
      </c>
      <c r="I1642" s="79">
        <v>0</v>
      </c>
    </row>
    <row r="1643" spans="1:9" s="58" customFormat="1" ht="90">
      <c r="A1643" s="52" t="s">
        <v>3904</v>
      </c>
      <c r="B1643" s="53">
        <v>4063503000167</v>
      </c>
      <c r="C1643" s="55" t="s">
        <v>4242</v>
      </c>
      <c r="D1643" s="54" t="s">
        <v>13</v>
      </c>
      <c r="E1643" s="52" t="s">
        <v>14</v>
      </c>
      <c r="F1643" s="59" t="s">
        <v>4012</v>
      </c>
      <c r="G1643" s="79">
        <v>625</v>
      </c>
      <c r="H1643" s="79">
        <v>0</v>
      </c>
      <c r="I1643" s="79">
        <v>0</v>
      </c>
    </row>
    <row r="1644" spans="1:9" s="58" customFormat="1" ht="90">
      <c r="A1644" s="52" t="s">
        <v>3900</v>
      </c>
      <c r="B1644" s="53">
        <v>41558204000120</v>
      </c>
      <c r="C1644" s="55" t="s">
        <v>4243</v>
      </c>
      <c r="D1644" s="54" t="s">
        <v>13</v>
      </c>
      <c r="E1644" s="52" t="s">
        <v>14</v>
      </c>
      <c r="F1644" s="59" t="s">
        <v>4013</v>
      </c>
      <c r="G1644" s="79">
        <v>535</v>
      </c>
      <c r="H1644" s="79">
        <v>0</v>
      </c>
      <c r="I1644" s="79">
        <v>0</v>
      </c>
    </row>
    <row r="1645" spans="1:9" s="58" customFormat="1" ht="60">
      <c r="A1645" s="52" t="s">
        <v>573</v>
      </c>
      <c r="B1645" s="53">
        <v>4322541000197</v>
      </c>
      <c r="C1645" s="55" t="s">
        <v>4244</v>
      </c>
      <c r="D1645" s="54" t="s">
        <v>18</v>
      </c>
      <c r="E1645" s="52" t="s">
        <v>166</v>
      </c>
      <c r="F1645" s="59" t="s">
        <v>4014</v>
      </c>
      <c r="G1645" s="79">
        <v>99.64</v>
      </c>
      <c r="H1645" s="79">
        <v>99.64</v>
      </c>
      <c r="I1645" s="79">
        <v>99.64</v>
      </c>
    </row>
    <row r="1646" spans="1:9" s="58" customFormat="1" ht="90">
      <c r="A1646" s="52" t="s">
        <v>3899</v>
      </c>
      <c r="B1646" s="53">
        <v>16640671000157</v>
      </c>
      <c r="C1646" s="55" t="s">
        <v>4245</v>
      </c>
      <c r="D1646" s="54" t="s">
        <v>13</v>
      </c>
      <c r="E1646" s="52" t="s">
        <v>14</v>
      </c>
      <c r="F1646" s="59" t="s">
        <v>4015</v>
      </c>
      <c r="G1646" s="79">
        <v>1580</v>
      </c>
      <c r="H1646" s="79">
        <v>0</v>
      </c>
      <c r="I1646" s="79">
        <v>0</v>
      </c>
    </row>
    <row r="1647" spans="1:9" s="58" customFormat="1" ht="90">
      <c r="A1647" s="52" t="s">
        <v>3899</v>
      </c>
      <c r="B1647" s="53">
        <v>16640671000157</v>
      </c>
      <c r="C1647" s="55" t="s">
        <v>4246</v>
      </c>
      <c r="D1647" s="54" t="s">
        <v>13</v>
      </c>
      <c r="E1647" s="52" t="s">
        <v>14</v>
      </c>
      <c r="F1647" s="59" t="s">
        <v>4016</v>
      </c>
      <c r="G1647" s="79">
        <v>320</v>
      </c>
      <c r="H1647" s="79">
        <v>0</v>
      </c>
      <c r="I1647" s="79">
        <v>0</v>
      </c>
    </row>
    <row r="1648" spans="1:9" s="58" customFormat="1" ht="45">
      <c r="A1648" s="52" t="s">
        <v>801</v>
      </c>
      <c r="B1648" s="53">
        <v>5226378416</v>
      </c>
      <c r="C1648" s="55" t="s">
        <v>4247</v>
      </c>
      <c r="D1648" s="54" t="s">
        <v>18</v>
      </c>
      <c r="E1648" s="52" t="s">
        <v>166</v>
      </c>
      <c r="F1648" s="59" t="s">
        <v>4017</v>
      </c>
      <c r="G1648" s="79">
        <v>1900</v>
      </c>
      <c r="H1648" s="79">
        <v>1900</v>
      </c>
      <c r="I1648" s="79">
        <v>1900</v>
      </c>
    </row>
    <row r="1649" spans="1:9" s="58" customFormat="1" ht="45">
      <c r="A1649" s="52" t="s">
        <v>801</v>
      </c>
      <c r="B1649" s="53">
        <v>5226378416</v>
      </c>
      <c r="C1649" s="55" t="s">
        <v>4248</v>
      </c>
      <c r="D1649" s="54" t="s">
        <v>18</v>
      </c>
      <c r="E1649" s="52" t="s">
        <v>166</v>
      </c>
      <c r="F1649" s="59" t="s">
        <v>4018</v>
      </c>
      <c r="G1649" s="79">
        <v>1302.4000000000001</v>
      </c>
      <c r="H1649" s="79">
        <v>1302.4000000000001</v>
      </c>
      <c r="I1649" s="79">
        <v>1302.4000000000001</v>
      </c>
    </row>
    <row r="1650" spans="1:9" s="58" customFormat="1" ht="45">
      <c r="A1650" s="52" t="s">
        <v>1582</v>
      </c>
      <c r="B1650" s="53">
        <v>35560147850</v>
      </c>
      <c r="C1650" s="55" t="s">
        <v>4249</v>
      </c>
      <c r="D1650" s="54" t="s">
        <v>18</v>
      </c>
      <c r="E1650" s="52" t="s">
        <v>166</v>
      </c>
      <c r="F1650" s="59" t="s">
        <v>4019</v>
      </c>
      <c r="G1650" s="79">
        <v>600</v>
      </c>
      <c r="H1650" s="79">
        <v>600</v>
      </c>
      <c r="I1650" s="79">
        <v>600</v>
      </c>
    </row>
    <row r="1651" spans="1:9" s="58" customFormat="1" ht="90">
      <c r="A1651" s="52" t="s">
        <v>1960</v>
      </c>
      <c r="B1651" s="53">
        <v>73041424215</v>
      </c>
      <c r="C1651" s="55" t="s">
        <v>4250</v>
      </c>
      <c r="D1651" s="54" t="s">
        <v>18</v>
      </c>
      <c r="E1651" s="52" t="s">
        <v>166</v>
      </c>
      <c r="F1651" s="59" t="s">
        <v>4020</v>
      </c>
      <c r="G1651" s="79">
        <v>8000</v>
      </c>
      <c r="H1651" s="79">
        <v>8000</v>
      </c>
      <c r="I1651" s="79">
        <v>8000</v>
      </c>
    </row>
    <row r="1652" spans="1:9" s="58" customFormat="1" ht="90">
      <c r="A1652" s="52" t="s">
        <v>1960</v>
      </c>
      <c r="B1652" s="53">
        <v>73041424215</v>
      </c>
      <c r="C1652" s="55" t="s">
        <v>4250</v>
      </c>
      <c r="D1652" s="54" t="s">
        <v>18</v>
      </c>
      <c r="E1652" s="52" t="s">
        <v>166</v>
      </c>
      <c r="F1652" s="59" t="s">
        <v>4021</v>
      </c>
      <c r="G1652" s="79">
        <v>8000</v>
      </c>
      <c r="H1652" s="79">
        <v>8000</v>
      </c>
      <c r="I1652" s="79">
        <v>8000</v>
      </c>
    </row>
    <row r="1653" spans="1:9" s="58" customFormat="1" ht="75">
      <c r="A1653" s="52" t="s">
        <v>3905</v>
      </c>
      <c r="B1653" s="53">
        <v>55796470000103</v>
      </c>
      <c r="C1653" s="55" t="s">
        <v>4251</v>
      </c>
      <c r="D1653" s="54" t="s">
        <v>13</v>
      </c>
      <c r="E1653" s="52" t="s">
        <v>19</v>
      </c>
      <c r="F1653" s="59" t="s">
        <v>4022</v>
      </c>
      <c r="G1653" s="79">
        <v>4594.29</v>
      </c>
      <c r="H1653" s="79">
        <v>0</v>
      </c>
      <c r="I1653" s="79">
        <v>0</v>
      </c>
    </row>
    <row r="1654" spans="1:9" s="58" customFormat="1" ht="75">
      <c r="A1654" s="52" t="s">
        <v>3906</v>
      </c>
      <c r="B1654" s="53">
        <v>8938273000193</v>
      </c>
      <c r="C1654" s="55" t="s">
        <v>4252</v>
      </c>
      <c r="D1654" s="54" t="s">
        <v>18</v>
      </c>
      <c r="E1654" s="52" t="s">
        <v>19</v>
      </c>
      <c r="F1654" s="59" t="s">
        <v>4023</v>
      </c>
      <c r="G1654" s="79">
        <v>96000</v>
      </c>
      <c r="H1654" s="79">
        <v>0</v>
      </c>
      <c r="I1654" s="79">
        <v>0</v>
      </c>
    </row>
    <row r="1655" spans="1:9" s="58" customFormat="1" ht="60">
      <c r="A1655" s="52" t="s">
        <v>23</v>
      </c>
      <c r="B1655" s="53">
        <v>2341467000120</v>
      </c>
      <c r="C1655" s="55" t="s">
        <v>4253</v>
      </c>
      <c r="D1655" s="54" t="s">
        <v>18</v>
      </c>
      <c r="E1655" s="52" t="s">
        <v>166</v>
      </c>
      <c r="F1655" s="59" t="s">
        <v>4024</v>
      </c>
      <c r="G1655" s="79">
        <v>8320.68</v>
      </c>
      <c r="H1655" s="79">
        <v>8320.68</v>
      </c>
      <c r="I1655" s="79">
        <v>8320.68</v>
      </c>
    </row>
    <row r="1656" spans="1:9" s="58" customFormat="1" ht="75">
      <c r="A1656" s="52" t="s">
        <v>29</v>
      </c>
      <c r="B1656" s="53">
        <v>84544469000181</v>
      </c>
      <c r="C1656" s="55" t="s">
        <v>4254</v>
      </c>
      <c r="D1656" s="54" t="s">
        <v>13</v>
      </c>
      <c r="E1656" s="52" t="s">
        <v>14</v>
      </c>
      <c r="F1656" s="59" t="s">
        <v>4025</v>
      </c>
      <c r="G1656" s="79">
        <v>5490.8</v>
      </c>
      <c r="H1656" s="79">
        <v>2368.16</v>
      </c>
      <c r="I1656" s="79">
        <v>2368.16</v>
      </c>
    </row>
    <row r="1657" spans="1:9" s="58" customFormat="1" ht="45">
      <c r="A1657" s="52" t="s">
        <v>293</v>
      </c>
      <c r="B1657" s="53">
        <v>4986163000146</v>
      </c>
      <c r="C1657" s="55" t="s">
        <v>4255</v>
      </c>
      <c r="D1657" s="54" t="s">
        <v>18</v>
      </c>
      <c r="E1657" s="52" t="s">
        <v>166</v>
      </c>
      <c r="F1657" s="59" t="s">
        <v>4026</v>
      </c>
      <c r="G1657" s="79">
        <v>696701.84</v>
      </c>
      <c r="H1657" s="79">
        <v>696701.84</v>
      </c>
      <c r="I1657" s="79">
        <v>696701.84</v>
      </c>
    </row>
    <row r="1658" spans="1:9" s="58" customFormat="1" ht="45">
      <c r="A1658" s="52" t="s">
        <v>293</v>
      </c>
      <c r="B1658" s="53">
        <v>4986163000146</v>
      </c>
      <c r="C1658" s="55" t="s">
        <v>4256</v>
      </c>
      <c r="D1658" s="54" t="s">
        <v>18</v>
      </c>
      <c r="E1658" s="52" t="s">
        <v>166</v>
      </c>
      <c r="F1658" s="59" t="s">
        <v>4027</v>
      </c>
      <c r="G1658" s="79">
        <v>4695.1099999999997</v>
      </c>
      <c r="H1658" s="79">
        <v>4695.1099999999997</v>
      </c>
      <c r="I1658" s="79">
        <v>4695.1099999999997</v>
      </c>
    </row>
    <row r="1659" spans="1:9" s="58" customFormat="1" ht="60">
      <c r="A1659" s="52" t="s">
        <v>293</v>
      </c>
      <c r="B1659" s="53">
        <v>4986163000146</v>
      </c>
      <c r="C1659" s="55" t="s">
        <v>4257</v>
      </c>
      <c r="D1659" s="54" t="s">
        <v>18</v>
      </c>
      <c r="E1659" s="52" t="s">
        <v>166</v>
      </c>
      <c r="F1659" s="59" t="s">
        <v>4028</v>
      </c>
      <c r="G1659" s="79">
        <v>356997.72</v>
      </c>
      <c r="H1659" s="79">
        <v>356997.72</v>
      </c>
      <c r="I1659" s="79">
        <v>356997.72</v>
      </c>
    </row>
    <row r="1660" spans="1:9" s="58" customFormat="1" ht="60">
      <c r="A1660" s="52" t="s">
        <v>293</v>
      </c>
      <c r="B1660" s="53">
        <v>4986163000146</v>
      </c>
      <c r="C1660" s="55" t="s">
        <v>4258</v>
      </c>
      <c r="D1660" s="54" t="s">
        <v>18</v>
      </c>
      <c r="E1660" s="52" t="s">
        <v>166</v>
      </c>
      <c r="F1660" s="59" t="s">
        <v>4029</v>
      </c>
      <c r="G1660" s="79">
        <v>1515.53</v>
      </c>
      <c r="H1660" s="79">
        <v>1515.53</v>
      </c>
      <c r="I1660" s="79">
        <v>1515.53</v>
      </c>
    </row>
    <row r="1661" spans="1:9" s="58" customFormat="1" ht="75">
      <c r="A1661" s="52" t="s">
        <v>191</v>
      </c>
      <c r="B1661" s="53">
        <v>2558157000162</v>
      </c>
      <c r="C1661" s="55" t="s">
        <v>4259</v>
      </c>
      <c r="D1661" s="54" t="s">
        <v>13</v>
      </c>
      <c r="E1661" s="52" t="s">
        <v>14</v>
      </c>
      <c r="F1661" s="59" t="s">
        <v>4030</v>
      </c>
      <c r="G1661" s="79">
        <v>139026.5</v>
      </c>
      <c r="H1661" s="79">
        <v>0</v>
      </c>
      <c r="I1661" s="79">
        <v>0</v>
      </c>
    </row>
    <row r="1662" spans="1:9" s="58" customFormat="1" ht="90">
      <c r="A1662" s="52" t="s">
        <v>265</v>
      </c>
      <c r="B1662" s="53" t="s">
        <v>266</v>
      </c>
      <c r="C1662" s="55" t="s">
        <v>4260</v>
      </c>
      <c r="D1662" s="54" t="s">
        <v>18</v>
      </c>
      <c r="E1662" s="52" t="s">
        <v>166</v>
      </c>
      <c r="F1662" s="59" t="s">
        <v>4031</v>
      </c>
      <c r="G1662" s="79">
        <v>2261580.0099999998</v>
      </c>
      <c r="H1662" s="79">
        <v>2261580.0099999998</v>
      </c>
      <c r="I1662" s="79">
        <v>2261580.0099999998</v>
      </c>
    </row>
    <row r="1663" spans="1:9" s="58" customFormat="1" ht="60">
      <c r="A1663" s="52" t="s">
        <v>265</v>
      </c>
      <c r="B1663" s="53" t="s">
        <v>266</v>
      </c>
      <c r="C1663" s="55" t="s">
        <v>4261</v>
      </c>
      <c r="D1663" s="54" t="s">
        <v>18</v>
      </c>
      <c r="E1663" s="52" t="s">
        <v>166</v>
      </c>
      <c r="F1663" s="59" t="s">
        <v>4032</v>
      </c>
      <c r="G1663" s="79">
        <v>427902.31</v>
      </c>
      <c r="H1663" s="79">
        <v>427902.31</v>
      </c>
      <c r="I1663" s="79">
        <v>427902.31</v>
      </c>
    </row>
    <row r="1664" spans="1:9" s="58" customFormat="1" ht="75">
      <c r="A1664" s="52" t="s">
        <v>265</v>
      </c>
      <c r="B1664" s="53" t="s">
        <v>266</v>
      </c>
      <c r="C1664" s="55" t="s">
        <v>4262</v>
      </c>
      <c r="D1664" s="54" t="s">
        <v>18</v>
      </c>
      <c r="E1664" s="52" t="s">
        <v>166</v>
      </c>
      <c r="F1664" s="59" t="s">
        <v>4033</v>
      </c>
      <c r="G1664" s="79">
        <v>3915.29</v>
      </c>
      <c r="H1664" s="79">
        <v>3915.29</v>
      </c>
      <c r="I1664" s="79">
        <v>3915.29</v>
      </c>
    </row>
    <row r="1665" spans="1:9" s="58" customFormat="1" ht="45">
      <c r="A1665" s="52" t="s">
        <v>265</v>
      </c>
      <c r="B1665" s="53" t="s">
        <v>266</v>
      </c>
      <c r="C1665" s="55" t="s">
        <v>4263</v>
      </c>
      <c r="D1665" s="54" t="s">
        <v>18</v>
      </c>
      <c r="E1665" s="52" t="s">
        <v>166</v>
      </c>
      <c r="F1665" s="59" t="s">
        <v>4034</v>
      </c>
      <c r="G1665" s="79">
        <v>6390615.9900000002</v>
      </c>
      <c r="H1665" s="79">
        <v>834847.4</v>
      </c>
      <c r="I1665" s="79">
        <v>834847.4</v>
      </c>
    </row>
    <row r="1666" spans="1:9" s="58" customFormat="1" ht="120">
      <c r="A1666" s="52" t="s">
        <v>265</v>
      </c>
      <c r="B1666" s="53" t="s">
        <v>266</v>
      </c>
      <c r="C1666" s="55" t="s">
        <v>4264</v>
      </c>
      <c r="D1666" s="54" t="s">
        <v>18</v>
      </c>
      <c r="E1666" s="52" t="s">
        <v>166</v>
      </c>
      <c r="F1666" s="59" t="s">
        <v>4035</v>
      </c>
      <c r="G1666" s="79">
        <v>6051967.8399999999</v>
      </c>
      <c r="H1666" s="79">
        <v>5999679.4800000004</v>
      </c>
      <c r="I1666" s="79">
        <v>5999679.4800000004</v>
      </c>
    </row>
    <row r="1667" spans="1:9" s="58" customFormat="1" ht="225">
      <c r="A1667" s="52" t="s">
        <v>265</v>
      </c>
      <c r="B1667" s="53" t="s">
        <v>266</v>
      </c>
      <c r="C1667" s="55" t="s">
        <v>4265</v>
      </c>
      <c r="D1667" s="54" t="s">
        <v>18</v>
      </c>
      <c r="E1667" s="52" t="s">
        <v>166</v>
      </c>
      <c r="F1667" s="59" t="s">
        <v>4036</v>
      </c>
      <c r="G1667" s="79">
        <v>1709050.29</v>
      </c>
      <c r="H1667" s="79">
        <v>1709050.29</v>
      </c>
      <c r="I1667" s="79">
        <v>1709050.29</v>
      </c>
    </row>
    <row r="1668" spans="1:9" s="58" customFormat="1" ht="180">
      <c r="A1668" s="52" t="s">
        <v>265</v>
      </c>
      <c r="B1668" s="53" t="s">
        <v>266</v>
      </c>
      <c r="C1668" s="55" t="s">
        <v>4266</v>
      </c>
      <c r="D1668" s="54" t="s">
        <v>18</v>
      </c>
      <c r="E1668" s="52" t="s">
        <v>166</v>
      </c>
      <c r="F1668" s="59" t="s">
        <v>4037</v>
      </c>
      <c r="G1668" s="79">
        <v>1698499.86</v>
      </c>
      <c r="H1668" s="79">
        <v>1698499.86</v>
      </c>
      <c r="I1668" s="79">
        <v>1698499.86</v>
      </c>
    </row>
    <row r="1669" spans="1:9" s="58" customFormat="1" ht="105">
      <c r="A1669" s="52" t="s">
        <v>265</v>
      </c>
      <c r="B1669" s="53" t="s">
        <v>266</v>
      </c>
      <c r="C1669" s="55" t="s">
        <v>4267</v>
      </c>
      <c r="D1669" s="54" t="s">
        <v>18</v>
      </c>
      <c r="E1669" s="52" t="s">
        <v>166</v>
      </c>
      <c r="F1669" s="59" t="s">
        <v>4038</v>
      </c>
      <c r="G1669" s="79">
        <v>1175603.3900000001</v>
      </c>
      <c r="H1669" s="79">
        <v>1175603.3900000001</v>
      </c>
      <c r="I1669" s="79">
        <v>1175603.3900000001</v>
      </c>
    </row>
    <row r="1670" spans="1:9" s="58" customFormat="1" ht="45">
      <c r="A1670" s="52" t="s">
        <v>265</v>
      </c>
      <c r="B1670" s="53" t="s">
        <v>266</v>
      </c>
      <c r="C1670" s="55" t="s">
        <v>4268</v>
      </c>
      <c r="D1670" s="54" t="s">
        <v>18</v>
      </c>
      <c r="E1670" s="52" t="s">
        <v>166</v>
      </c>
      <c r="F1670" s="59" t="s">
        <v>4039</v>
      </c>
      <c r="G1670" s="79">
        <v>1104877.96</v>
      </c>
      <c r="H1670" s="79">
        <v>1104877.96</v>
      </c>
      <c r="I1670" s="79">
        <v>1104877.96</v>
      </c>
    </row>
    <row r="1671" spans="1:9" s="58" customFormat="1" ht="60">
      <c r="A1671" s="52" t="s">
        <v>265</v>
      </c>
      <c r="B1671" s="53" t="s">
        <v>266</v>
      </c>
      <c r="C1671" s="55" t="s">
        <v>4269</v>
      </c>
      <c r="D1671" s="54" t="s">
        <v>18</v>
      </c>
      <c r="E1671" s="52" t="s">
        <v>166</v>
      </c>
      <c r="F1671" s="59" t="s">
        <v>4040</v>
      </c>
      <c r="G1671" s="79">
        <v>354656.08</v>
      </c>
      <c r="H1671" s="79">
        <v>354656.08</v>
      </c>
      <c r="I1671" s="79">
        <v>354656.08</v>
      </c>
    </row>
    <row r="1672" spans="1:9" s="58" customFormat="1" ht="45">
      <c r="A1672" s="52" t="s">
        <v>265</v>
      </c>
      <c r="B1672" s="53" t="s">
        <v>266</v>
      </c>
      <c r="C1672" s="55" t="s">
        <v>4270</v>
      </c>
      <c r="D1672" s="54" t="s">
        <v>18</v>
      </c>
      <c r="E1672" s="52" t="s">
        <v>166</v>
      </c>
      <c r="F1672" s="59" t="s">
        <v>4041</v>
      </c>
      <c r="G1672" s="79">
        <v>333180.61</v>
      </c>
      <c r="H1672" s="79">
        <v>333180.61</v>
      </c>
      <c r="I1672" s="79">
        <v>333180.61</v>
      </c>
    </row>
    <row r="1673" spans="1:9" s="58" customFormat="1" ht="60">
      <c r="A1673" s="52" t="s">
        <v>265</v>
      </c>
      <c r="B1673" s="53" t="s">
        <v>266</v>
      </c>
      <c r="C1673" s="55" t="s">
        <v>4271</v>
      </c>
      <c r="D1673" s="54" t="s">
        <v>18</v>
      </c>
      <c r="E1673" s="52" t="s">
        <v>166</v>
      </c>
      <c r="F1673" s="59" t="s">
        <v>4042</v>
      </c>
      <c r="G1673" s="79">
        <v>151556.91</v>
      </c>
      <c r="H1673" s="79">
        <v>151556.91</v>
      </c>
      <c r="I1673" s="79">
        <v>151556.91</v>
      </c>
    </row>
    <row r="1674" spans="1:9" s="58" customFormat="1" ht="45">
      <c r="A1674" s="52" t="s">
        <v>265</v>
      </c>
      <c r="B1674" s="53" t="s">
        <v>266</v>
      </c>
      <c r="C1674" s="55" t="s">
        <v>4272</v>
      </c>
      <c r="D1674" s="54" t="s">
        <v>18</v>
      </c>
      <c r="E1674" s="52" t="s">
        <v>166</v>
      </c>
      <c r="F1674" s="59" t="s">
        <v>4043</v>
      </c>
      <c r="G1674" s="79">
        <v>128591.81</v>
      </c>
      <c r="H1674" s="79">
        <v>128591.81</v>
      </c>
      <c r="I1674" s="79">
        <v>128591.81</v>
      </c>
    </row>
    <row r="1675" spans="1:9" s="58" customFormat="1" ht="60">
      <c r="A1675" s="52" t="s">
        <v>265</v>
      </c>
      <c r="B1675" s="53" t="s">
        <v>266</v>
      </c>
      <c r="C1675" s="55" t="s">
        <v>4273</v>
      </c>
      <c r="D1675" s="54" t="s">
        <v>18</v>
      </c>
      <c r="E1675" s="52" t="s">
        <v>166</v>
      </c>
      <c r="F1675" s="59" t="s">
        <v>4044</v>
      </c>
      <c r="G1675" s="79">
        <v>80107.23</v>
      </c>
      <c r="H1675" s="79">
        <v>80107.23</v>
      </c>
      <c r="I1675" s="79">
        <v>80107.23</v>
      </c>
    </row>
    <row r="1676" spans="1:9" s="58" customFormat="1" ht="75">
      <c r="A1676" s="52" t="s">
        <v>265</v>
      </c>
      <c r="B1676" s="53" t="s">
        <v>266</v>
      </c>
      <c r="C1676" s="55" t="s">
        <v>4274</v>
      </c>
      <c r="D1676" s="54" t="s">
        <v>18</v>
      </c>
      <c r="E1676" s="52" t="s">
        <v>166</v>
      </c>
      <c r="F1676" s="59" t="s">
        <v>4045</v>
      </c>
      <c r="G1676" s="79">
        <v>79056.08</v>
      </c>
      <c r="H1676" s="79">
        <v>79056.08</v>
      </c>
      <c r="I1676" s="79">
        <v>79056.08</v>
      </c>
    </row>
    <row r="1677" spans="1:9" s="58" customFormat="1" ht="60">
      <c r="A1677" s="52" t="s">
        <v>265</v>
      </c>
      <c r="B1677" s="53" t="s">
        <v>266</v>
      </c>
      <c r="C1677" s="55" t="s">
        <v>4275</v>
      </c>
      <c r="D1677" s="54" t="s">
        <v>18</v>
      </c>
      <c r="E1677" s="52" t="s">
        <v>166</v>
      </c>
      <c r="F1677" s="151" t="s">
        <v>4046</v>
      </c>
      <c r="G1677" s="79">
        <v>46953.88</v>
      </c>
      <c r="H1677" s="79">
        <v>46953.88</v>
      </c>
      <c r="I1677" s="79">
        <v>46953.88</v>
      </c>
    </row>
    <row r="1678" spans="1:9" s="58" customFormat="1" ht="60">
      <c r="A1678" s="52" t="s">
        <v>265</v>
      </c>
      <c r="B1678" s="53" t="s">
        <v>266</v>
      </c>
      <c r="C1678" s="55" t="s">
        <v>4276</v>
      </c>
      <c r="D1678" s="54" t="s">
        <v>18</v>
      </c>
      <c r="E1678" s="52" t="s">
        <v>166</v>
      </c>
      <c r="F1678" s="59" t="s">
        <v>4047</v>
      </c>
      <c r="G1678" s="79">
        <v>38187.9</v>
      </c>
      <c r="H1678" s="79">
        <v>38187.9</v>
      </c>
      <c r="I1678" s="79">
        <v>38187.9</v>
      </c>
    </row>
    <row r="1679" spans="1:9" s="58" customFormat="1" ht="45">
      <c r="A1679" s="52" t="s">
        <v>265</v>
      </c>
      <c r="B1679" s="53" t="s">
        <v>266</v>
      </c>
      <c r="C1679" s="55" t="s">
        <v>4277</v>
      </c>
      <c r="D1679" s="54" t="s">
        <v>18</v>
      </c>
      <c r="E1679" s="52" t="s">
        <v>166</v>
      </c>
      <c r="F1679" s="59" t="s">
        <v>4048</v>
      </c>
      <c r="G1679" s="79">
        <v>24525.68</v>
      </c>
      <c r="H1679" s="79">
        <v>24525.68</v>
      </c>
      <c r="I1679" s="79">
        <v>24525.68</v>
      </c>
    </row>
    <row r="1680" spans="1:9" s="58" customFormat="1" ht="60">
      <c r="A1680" s="52" t="s">
        <v>265</v>
      </c>
      <c r="B1680" s="53" t="s">
        <v>266</v>
      </c>
      <c r="C1680" s="55" t="s">
        <v>4278</v>
      </c>
      <c r="D1680" s="54" t="s">
        <v>18</v>
      </c>
      <c r="E1680" s="52" t="s">
        <v>166</v>
      </c>
      <c r="F1680" s="59" t="s">
        <v>4049</v>
      </c>
      <c r="G1680" s="79">
        <v>10547.02</v>
      </c>
      <c r="H1680" s="79">
        <v>10547.02</v>
      </c>
      <c r="I1680" s="79">
        <v>10547.02</v>
      </c>
    </row>
    <row r="1681" spans="1:9" s="58" customFormat="1" ht="45">
      <c r="A1681" s="52" t="s">
        <v>265</v>
      </c>
      <c r="B1681" s="53" t="s">
        <v>266</v>
      </c>
      <c r="C1681" s="55" t="s">
        <v>4279</v>
      </c>
      <c r="D1681" s="54" t="s">
        <v>18</v>
      </c>
      <c r="E1681" s="52" t="s">
        <v>166</v>
      </c>
      <c r="F1681" s="59" t="s">
        <v>4050</v>
      </c>
      <c r="G1681" s="79">
        <v>4958.26</v>
      </c>
      <c r="H1681" s="79">
        <v>4958.26</v>
      </c>
      <c r="I1681" s="79">
        <v>4958.26</v>
      </c>
    </row>
    <row r="1682" spans="1:9" s="58" customFormat="1" ht="45">
      <c r="A1682" s="52" t="s">
        <v>293</v>
      </c>
      <c r="B1682" s="53">
        <v>4986163000146</v>
      </c>
      <c r="C1682" s="55" t="s">
        <v>4280</v>
      </c>
      <c r="D1682" s="54" t="s">
        <v>18</v>
      </c>
      <c r="E1682" s="52" t="s">
        <v>166</v>
      </c>
      <c r="F1682" s="59" t="s">
        <v>4051</v>
      </c>
      <c r="G1682" s="79">
        <v>1563375.46</v>
      </c>
      <c r="H1682" s="79">
        <v>0</v>
      </c>
      <c r="I1682" s="79">
        <v>0</v>
      </c>
    </row>
    <row r="1683" spans="1:9" s="58" customFormat="1" ht="45">
      <c r="A1683" s="52" t="s">
        <v>293</v>
      </c>
      <c r="B1683" s="53">
        <v>4986163000146</v>
      </c>
      <c r="C1683" s="55" t="s">
        <v>4281</v>
      </c>
      <c r="D1683" s="54" t="s">
        <v>18</v>
      </c>
      <c r="E1683" s="52" t="s">
        <v>166</v>
      </c>
      <c r="F1683" s="59" t="s">
        <v>4052</v>
      </c>
      <c r="G1683" s="79">
        <v>1030471.75</v>
      </c>
      <c r="H1683" s="79">
        <v>0</v>
      </c>
      <c r="I1683" s="79">
        <v>0</v>
      </c>
    </row>
    <row r="1684" spans="1:9" s="58" customFormat="1" ht="45">
      <c r="A1684" s="52" t="s">
        <v>336</v>
      </c>
      <c r="B1684" s="53">
        <v>29979036001031</v>
      </c>
      <c r="C1684" s="55" t="s">
        <v>4282</v>
      </c>
      <c r="D1684" s="54" t="s">
        <v>18</v>
      </c>
      <c r="E1684" s="52" t="s">
        <v>166</v>
      </c>
      <c r="F1684" s="59" t="s">
        <v>4053</v>
      </c>
      <c r="G1684" s="79">
        <v>238614.28</v>
      </c>
      <c r="H1684" s="79">
        <v>0</v>
      </c>
      <c r="I1684" s="79">
        <v>0</v>
      </c>
    </row>
    <row r="1685" spans="1:9" s="58" customFormat="1" ht="45">
      <c r="A1685" s="52" t="s">
        <v>336</v>
      </c>
      <c r="B1685" s="53">
        <v>29979036001031</v>
      </c>
      <c r="C1685" s="55" t="s">
        <v>4283</v>
      </c>
      <c r="D1685" s="54" t="s">
        <v>18</v>
      </c>
      <c r="E1685" s="52" t="s">
        <v>166</v>
      </c>
      <c r="F1685" s="59" t="s">
        <v>4054</v>
      </c>
      <c r="G1685" s="79">
        <v>1928.65</v>
      </c>
      <c r="H1685" s="79">
        <v>0</v>
      </c>
      <c r="I1685" s="79">
        <v>0</v>
      </c>
    </row>
    <row r="1686" spans="1:9" s="58" customFormat="1" ht="75">
      <c r="A1686" s="52" t="s">
        <v>265</v>
      </c>
      <c r="B1686" s="53" t="s">
        <v>266</v>
      </c>
      <c r="C1686" s="55" t="s">
        <v>4284</v>
      </c>
      <c r="D1686" s="54" t="s">
        <v>18</v>
      </c>
      <c r="E1686" s="52" t="s">
        <v>166</v>
      </c>
      <c r="F1686" s="59" t="s">
        <v>4055</v>
      </c>
      <c r="G1686" s="79">
        <v>112708.33</v>
      </c>
      <c r="H1686" s="79">
        <v>112708.33</v>
      </c>
      <c r="I1686" s="79">
        <v>112708.33</v>
      </c>
    </row>
    <row r="1687" spans="1:9" s="58" customFormat="1" ht="45">
      <c r="A1687" s="52" t="s">
        <v>265</v>
      </c>
      <c r="B1687" s="53" t="s">
        <v>266</v>
      </c>
      <c r="C1687" s="55" t="s">
        <v>4285</v>
      </c>
      <c r="D1687" s="54" t="s">
        <v>18</v>
      </c>
      <c r="E1687" s="52" t="s">
        <v>166</v>
      </c>
      <c r="F1687" s="59" t="s">
        <v>4056</v>
      </c>
      <c r="G1687" s="79">
        <v>985000</v>
      </c>
      <c r="H1687" s="79">
        <v>975530.92</v>
      </c>
      <c r="I1687" s="79">
        <v>975530.92</v>
      </c>
    </row>
    <row r="1688" spans="1:9" s="58" customFormat="1" ht="45">
      <c r="A1688" s="52" t="s">
        <v>265</v>
      </c>
      <c r="B1688" s="53" t="s">
        <v>266</v>
      </c>
      <c r="C1688" s="55" t="s">
        <v>4286</v>
      </c>
      <c r="D1688" s="54" t="s">
        <v>18</v>
      </c>
      <c r="E1688" s="52" t="s">
        <v>166</v>
      </c>
      <c r="F1688" s="59" t="s">
        <v>4057</v>
      </c>
      <c r="G1688" s="79">
        <v>52000</v>
      </c>
      <c r="H1688" s="79">
        <v>52000</v>
      </c>
      <c r="I1688" s="79">
        <v>52000</v>
      </c>
    </row>
    <row r="1689" spans="1:9" s="58" customFormat="1" ht="45">
      <c r="A1689" s="52" t="s">
        <v>265</v>
      </c>
      <c r="B1689" s="53" t="s">
        <v>266</v>
      </c>
      <c r="C1689" s="55" t="s">
        <v>4287</v>
      </c>
      <c r="D1689" s="54" t="s">
        <v>18</v>
      </c>
      <c r="E1689" s="52" t="s">
        <v>166</v>
      </c>
      <c r="F1689" s="59" t="s">
        <v>4058</v>
      </c>
      <c r="G1689" s="79">
        <v>34475.340000000004</v>
      </c>
      <c r="H1689" s="79">
        <v>34475.340000000004</v>
      </c>
      <c r="I1689" s="79">
        <v>34475.340000000004</v>
      </c>
    </row>
    <row r="1690" spans="1:9" s="58" customFormat="1" ht="45">
      <c r="A1690" s="52" t="s">
        <v>265</v>
      </c>
      <c r="B1690" s="53" t="s">
        <v>266</v>
      </c>
      <c r="C1690" s="55" t="s">
        <v>4288</v>
      </c>
      <c r="D1690" s="54" t="s">
        <v>18</v>
      </c>
      <c r="E1690" s="52" t="s">
        <v>166</v>
      </c>
      <c r="F1690" s="59" t="s">
        <v>4059</v>
      </c>
      <c r="G1690" s="79">
        <v>3773.18</v>
      </c>
      <c r="H1690" s="79">
        <v>3773.18</v>
      </c>
      <c r="I1690" s="79">
        <v>3773.18</v>
      </c>
    </row>
    <row r="1691" spans="1:9" s="58" customFormat="1" ht="45">
      <c r="A1691" s="52" t="s">
        <v>265</v>
      </c>
      <c r="B1691" s="53" t="s">
        <v>266</v>
      </c>
      <c r="C1691" s="55" t="s">
        <v>4289</v>
      </c>
      <c r="D1691" s="54" t="s">
        <v>18</v>
      </c>
      <c r="E1691" s="52" t="s">
        <v>166</v>
      </c>
      <c r="F1691" s="59" t="s">
        <v>4060</v>
      </c>
      <c r="G1691" s="79">
        <v>2996.54</v>
      </c>
      <c r="H1691" s="79">
        <v>2996.54</v>
      </c>
      <c r="I1691" s="79">
        <v>2996.54</v>
      </c>
    </row>
    <row r="1692" spans="1:9" s="58" customFormat="1" ht="45">
      <c r="A1692" s="52" t="s">
        <v>265</v>
      </c>
      <c r="B1692" s="53" t="s">
        <v>266</v>
      </c>
      <c r="C1692" s="55" t="s">
        <v>4290</v>
      </c>
      <c r="D1692" s="54" t="s">
        <v>18</v>
      </c>
      <c r="E1692" s="52" t="s">
        <v>166</v>
      </c>
      <c r="F1692" s="59" t="s">
        <v>4061</v>
      </c>
      <c r="G1692" s="79">
        <v>2807.88</v>
      </c>
      <c r="H1692" s="79">
        <v>2807.88</v>
      </c>
      <c r="I1692" s="79">
        <v>2807.88</v>
      </c>
    </row>
    <row r="1693" spans="1:9" s="58" customFormat="1" ht="45">
      <c r="A1693" s="52" t="s">
        <v>265</v>
      </c>
      <c r="B1693" s="53" t="s">
        <v>266</v>
      </c>
      <c r="C1693" s="55" t="s">
        <v>4291</v>
      </c>
      <c r="D1693" s="54" t="s">
        <v>18</v>
      </c>
      <c r="E1693" s="52" t="s">
        <v>166</v>
      </c>
      <c r="F1693" s="59" t="s">
        <v>4062</v>
      </c>
      <c r="G1693" s="79">
        <v>1820</v>
      </c>
      <c r="H1693" s="79">
        <v>1820</v>
      </c>
      <c r="I1693" s="79">
        <v>1820</v>
      </c>
    </row>
    <row r="1694" spans="1:9" s="58" customFormat="1" ht="45">
      <c r="A1694" s="52" t="s">
        <v>265</v>
      </c>
      <c r="B1694" s="53" t="s">
        <v>266</v>
      </c>
      <c r="C1694" s="55" t="s">
        <v>4292</v>
      </c>
      <c r="D1694" s="54" t="s">
        <v>18</v>
      </c>
      <c r="E1694" s="52" t="s">
        <v>166</v>
      </c>
      <c r="F1694" s="59" t="s">
        <v>4063</v>
      </c>
      <c r="G1694" s="79">
        <v>467.98</v>
      </c>
      <c r="H1694" s="79">
        <v>467.98</v>
      </c>
      <c r="I1694" s="79">
        <v>467.98</v>
      </c>
    </row>
    <row r="1695" spans="1:9" s="58" customFormat="1" ht="45">
      <c r="A1695" s="52" t="s">
        <v>265</v>
      </c>
      <c r="B1695" s="53" t="s">
        <v>266</v>
      </c>
      <c r="C1695" s="55" t="s">
        <v>4293</v>
      </c>
      <c r="D1695" s="54" t="s">
        <v>18</v>
      </c>
      <c r="E1695" s="52" t="s">
        <v>166</v>
      </c>
      <c r="F1695" s="59" t="s">
        <v>4064</v>
      </c>
      <c r="G1695" s="79">
        <v>355.34</v>
      </c>
      <c r="H1695" s="79">
        <v>355.34</v>
      </c>
      <c r="I1695" s="79">
        <v>355.34</v>
      </c>
    </row>
    <row r="1696" spans="1:9" s="58" customFormat="1" ht="45">
      <c r="A1696" s="52" t="s">
        <v>293</v>
      </c>
      <c r="B1696" s="53">
        <v>4986163000146</v>
      </c>
      <c r="C1696" s="55" t="s">
        <v>4294</v>
      </c>
      <c r="D1696" s="54" t="s">
        <v>18</v>
      </c>
      <c r="E1696" s="52" t="s">
        <v>166</v>
      </c>
      <c r="F1696" s="59" t="s">
        <v>4065</v>
      </c>
      <c r="G1696" s="79">
        <v>14560</v>
      </c>
      <c r="H1696" s="79">
        <v>0</v>
      </c>
      <c r="I1696" s="79">
        <v>0</v>
      </c>
    </row>
    <row r="1697" spans="1:9" s="58" customFormat="1" ht="45">
      <c r="A1697" s="52" t="s">
        <v>293</v>
      </c>
      <c r="B1697" s="53">
        <v>4986163000146</v>
      </c>
      <c r="C1697" s="55" t="s">
        <v>4295</v>
      </c>
      <c r="D1697" s="54" t="s">
        <v>18</v>
      </c>
      <c r="E1697" s="52" t="s">
        <v>166</v>
      </c>
      <c r="F1697" s="59" t="s">
        <v>4066</v>
      </c>
      <c r="G1697" s="79">
        <v>578</v>
      </c>
      <c r="H1697" s="79">
        <v>0</v>
      </c>
      <c r="I1697" s="79">
        <v>0</v>
      </c>
    </row>
    <row r="1698" spans="1:9" s="58" customFormat="1" ht="45">
      <c r="A1698" s="52" t="s">
        <v>265</v>
      </c>
      <c r="B1698" s="53" t="s">
        <v>266</v>
      </c>
      <c r="C1698" s="55" t="s">
        <v>4296</v>
      </c>
      <c r="D1698" s="54" t="s">
        <v>18</v>
      </c>
      <c r="E1698" s="52" t="s">
        <v>166</v>
      </c>
      <c r="F1698" s="59" t="s">
        <v>4067</v>
      </c>
      <c r="G1698" s="79">
        <v>530000</v>
      </c>
      <c r="H1698" s="79">
        <v>507570.42</v>
      </c>
      <c r="I1698" s="79">
        <v>507570.42</v>
      </c>
    </row>
    <row r="1699" spans="1:9" s="58" customFormat="1" ht="60">
      <c r="A1699" s="52" t="s">
        <v>265</v>
      </c>
      <c r="B1699" s="53" t="s">
        <v>266</v>
      </c>
      <c r="C1699" s="55" t="s">
        <v>4297</v>
      </c>
      <c r="D1699" s="54" t="s">
        <v>18</v>
      </c>
      <c r="E1699" s="52" t="s">
        <v>166</v>
      </c>
      <c r="F1699" s="59" t="s">
        <v>4068</v>
      </c>
      <c r="G1699" s="79">
        <v>178400</v>
      </c>
      <c r="H1699" s="79">
        <v>178400</v>
      </c>
      <c r="I1699" s="79">
        <v>178400</v>
      </c>
    </row>
    <row r="1700" spans="1:9" s="58" customFormat="1" ht="45">
      <c r="A1700" s="52" t="s">
        <v>265</v>
      </c>
      <c r="B1700" s="53" t="s">
        <v>266</v>
      </c>
      <c r="C1700" s="55" t="s">
        <v>4298</v>
      </c>
      <c r="D1700" s="54" t="s">
        <v>18</v>
      </c>
      <c r="E1700" s="52" t="s">
        <v>166</v>
      </c>
      <c r="F1700" s="59" t="s">
        <v>4069</v>
      </c>
      <c r="G1700" s="79">
        <v>42000</v>
      </c>
      <c r="H1700" s="79">
        <v>42000</v>
      </c>
      <c r="I1700" s="79">
        <v>42000</v>
      </c>
    </row>
    <row r="1701" spans="1:9" s="58" customFormat="1" ht="45">
      <c r="A1701" s="52" t="s">
        <v>293</v>
      </c>
      <c r="B1701" s="53">
        <v>4986163000146</v>
      </c>
      <c r="C1701" s="55" t="s">
        <v>4299</v>
      </c>
      <c r="D1701" s="54" t="s">
        <v>18</v>
      </c>
      <c r="E1701" s="52" t="s">
        <v>166</v>
      </c>
      <c r="F1701" s="59" t="s">
        <v>4070</v>
      </c>
      <c r="G1701" s="79">
        <v>28831.040000000001</v>
      </c>
      <c r="H1701" s="79">
        <v>0</v>
      </c>
      <c r="I1701" s="79">
        <v>0</v>
      </c>
    </row>
    <row r="1702" spans="1:9" s="58" customFormat="1" ht="75">
      <c r="A1702" s="52" t="s">
        <v>265</v>
      </c>
      <c r="B1702" s="53" t="s">
        <v>266</v>
      </c>
      <c r="C1702" s="55" t="s">
        <v>4300</v>
      </c>
      <c r="D1702" s="54" t="s">
        <v>18</v>
      </c>
      <c r="E1702" s="52" t="s">
        <v>166</v>
      </c>
      <c r="F1702" s="59" t="s">
        <v>4071</v>
      </c>
      <c r="G1702" s="79">
        <v>644541.39</v>
      </c>
      <c r="H1702" s="79">
        <v>549527.71</v>
      </c>
      <c r="I1702" s="79">
        <v>549527.71</v>
      </c>
    </row>
    <row r="1703" spans="1:9" s="58" customFormat="1" ht="45">
      <c r="A1703" s="52" t="s">
        <v>265</v>
      </c>
      <c r="B1703" s="53" t="s">
        <v>266</v>
      </c>
      <c r="C1703" s="55" t="s">
        <v>4301</v>
      </c>
      <c r="D1703" s="54" t="s">
        <v>18</v>
      </c>
      <c r="E1703" s="52" t="s">
        <v>166</v>
      </c>
      <c r="F1703" s="59" t="s">
        <v>4072</v>
      </c>
      <c r="G1703" s="79">
        <v>96645.66</v>
      </c>
      <c r="H1703" s="79">
        <v>96645.66</v>
      </c>
      <c r="I1703" s="79">
        <v>96645.66</v>
      </c>
    </row>
    <row r="1704" spans="1:9" s="58" customFormat="1" ht="45">
      <c r="A1704" s="52" t="s">
        <v>265</v>
      </c>
      <c r="B1704" s="53" t="s">
        <v>266</v>
      </c>
      <c r="C1704" s="55" t="s">
        <v>4302</v>
      </c>
      <c r="D1704" s="54" t="s">
        <v>18</v>
      </c>
      <c r="E1704" s="52" t="s">
        <v>166</v>
      </c>
      <c r="F1704" s="59" t="s">
        <v>4073</v>
      </c>
      <c r="G1704" s="79">
        <v>57744.04</v>
      </c>
      <c r="H1704" s="79">
        <v>57744.04</v>
      </c>
      <c r="I1704" s="79">
        <v>57744.04</v>
      </c>
    </row>
    <row r="1705" spans="1:9" s="58" customFormat="1" ht="45">
      <c r="A1705" s="52" t="s">
        <v>265</v>
      </c>
      <c r="B1705" s="53" t="s">
        <v>266</v>
      </c>
      <c r="C1705" s="55" t="s">
        <v>4303</v>
      </c>
      <c r="D1705" s="54" t="s">
        <v>18</v>
      </c>
      <c r="E1705" s="52" t="s">
        <v>166</v>
      </c>
      <c r="F1705" s="59" t="s">
        <v>4074</v>
      </c>
      <c r="G1705" s="79">
        <v>55891.8</v>
      </c>
      <c r="H1705" s="79">
        <v>55891.8</v>
      </c>
      <c r="I1705" s="79">
        <v>55891.8</v>
      </c>
    </row>
    <row r="1706" spans="1:9" s="58" customFormat="1" ht="45">
      <c r="A1706" s="52" t="s">
        <v>265</v>
      </c>
      <c r="B1706" s="53" t="s">
        <v>266</v>
      </c>
      <c r="C1706" s="55" t="s">
        <v>4304</v>
      </c>
      <c r="D1706" s="54" t="s">
        <v>18</v>
      </c>
      <c r="E1706" s="52" t="s">
        <v>166</v>
      </c>
      <c r="F1706" s="59" t="s">
        <v>4075</v>
      </c>
      <c r="G1706" s="79">
        <v>48892.07</v>
      </c>
      <c r="H1706" s="79">
        <v>48892.07</v>
      </c>
      <c r="I1706" s="79">
        <v>48892.07</v>
      </c>
    </row>
    <row r="1707" spans="1:9" s="58" customFormat="1" ht="75">
      <c r="A1707" s="52" t="s">
        <v>265</v>
      </c>
      <c r="B1707" s="53" t="s">
        <v>266</v>
      </c>
      <c r="C1707" s="55" t="s">
        <v>4305</v>
      </c>
      <c r="D1707" s="54" t="s">
        <v>18</v>
      </c>
      <c r="E1707" s="52" t="s">
        <v>166</v>
      </c>
      <c r="F1707" s="59" t="s">
        <v>4076</v>
      </c>
      <c r="G1707" s="79">
        <v>36283.07</v>
      </c>
      <c r="H1707" s="79">
        <v>36283.07</v>
      </c>
      <c r="I1707" s="79">
        <v>36283.07</v>
      </c>
    </row>
    <row r="1708" spans="1:9" s="58" customFormat="1" ht="105">
      <c r="A1708" s="52" t="s">
        <v>265</v>
      </c>
      <c r="B1708" s="53" t="s">
        <v>266</v>
      </c>
      <c r="C1708" s="55" t="s">
        <v>4306</v>
      </c>
      <c r="D1708" s="54" t="s">
        <v>18</v>
      </c>
      <c r="E1708" s="52" t="s">
        <v>166</v>
      </c>
      <c r="F1708" s="59" t="s">
        <v>4077</v>
      </c>
      <c r="G1708" s="79">
        <v>18653.37</v>
      </c>
      <c r="H1708" s="79">
        <v>18653.37</v>
      </c>
      <c r="I1708" s="79">
        <v>18653.37</v>
      </c>
    </row>
    <row r="1709" spans="1:9" s="58" customFormat="1" ht="60">
      <c r="A1709" s="52" t="s">
        <v>265</v>
      </c>
      <c r="B1709" s="53" t="s">
        <v>266</v>
      </c>
      <c r="C1709" s="55" t="s">
        <v>4307</v>
      </c>
      <c r="D1709" s="54" t="s">
        <v>18</v>
      </c>
      <c r="E1709" s="52" t="s">
        <v>166</v>
      </c>
      <c r="F1709" s="59" t="s">
        <v>4078</v>
      </c>
      <c r="G1709" s="79">
        <v>14934.31</v>
      </c>
      <c r="H1709" s="79">
        <v>14934.31</v>
      </c>
      <c r="I1709" s="79">
        <v>14934.31</v>
      </c>
    </row>
    <row r="1710" spans="1:9" s="58" customFormat="1" ht="60">
      <c r="A1710" s="52" t="s">
        <v>265</v>
      </c>
      <c r="B1710" s="53" t="s">
        <v>266</v>
      </c>
      <c r="C1710" s="55" t="s">
        <v>4308</v>
      </c>
      <c r="D1710" s="54" t="s">
        <v>18</v>
      </c>
      <c r="E1710" s="52" t="s">
        <v>166</v>
      </c>
      <c r="F1710" s="59" t="s">
        <v>4079</v>
      </c>
      <c r="G1710" s="79">
        <v>4345.6900000000005</v>
      </c>
      <c r="H1710" s="79">
        <v>4345.6900000000005</v>
      </c>
      <c r="I1710" s="79">
        <v>4345.6900000000005</v>
      </c>
    </row>
    <row r="1711" spans="1:9" s="58" customFormat="1" ht="60">
      <c r="A1711" s="52" t="s">
        <v>265</v>
      </c>
      <c r="B1711" s="53" t="s">
        <v>266</v>
      </c>
      <c r="C1711" s="55" t="s">
        <v>4309</v>
      </c>
      <c r="D1711" s="54" t="s">
        <v>18</v>
      </c>
      <c r="E1711" s="52" t="s">
        <v>166</v>
      </c>
      <c r="F1711" s="59" t="s">
        <v>4080</v>
      </c>
      <c r="G1711" s="79">
        <v>3730.92</v>
      </c>
      <c r="H1711" s="79">
        <v>3730.92</v>
      </c>
      <c r="I1711" s="79">
        <v>3730.92</v>
      </c>
    </row>
    <row r="1712" spans="1:9" s="58" customFormat="1" ht="45">
      <c r="A1712" s="52" t="s">
        <v>265</v>
      </c>
      <c r="B1712" s="53" t="s">
        <v>266</v>
      </c>
      <c r="C1712" s="55" t="s">
        <v>4310</v>
      </c>
      <c r="D1712" s="54" t="s">
        <v>18</v>
      </c>
      <c r="E1712" s="52" t="s">
        <v>166</v>
      </c>
      <c r="F1712" s="59" t="s">
        <v>4081</v>
      </c>
      <c r="G1712" s="79">
        <v>2506.86</v>
      </c>
      <c r="H1712" s="79">
        <v>2506.86</v>
      </c>
      <c r="I1712" s="79">
        <v>2506.86</v>
      </c>
    </row>
    <row r="1713" spans="1:9" s="58" customFormat="1" ht="45">
      <c r="A1713" s="52" t="s">
        <v>265</v>
      </c>
      <c r="B1713" s="53" t="s">
        <v>266</v>
      </c>
      <c r="C1713" s="55" t="s">
        <v>4311</v>
      </c>
      <c r="D1713" s="54" t="s">
        <v>18</v>
      </c>
      <c r="E1713" s="52" t="s">
        <v>166</v>
      </c>
      <c r="F1713" s="59" t="s">
        <v>4082</v>
      </c>
      <c r="G1713" s="79">
        <v>370.47</v>
      </c>
      <c r="H1713" s="79">
        <v>370.47</v>
      </c>
      <c r="I1713" s="79">
        <v>370.47</v>
      </c>
    </row>
    <row r="1714" spans="1:9" s="58" customFormat="1" ht="45">
      <c r="A1714" s="52" t="s">
        <v>265</v>
      </c>
      <c r="B1714" s="53" t="s">
        <v>266</v>
      </c>
      <c r="C1714" s="55" t="s">
        <v>4312</v>
      </c>
      <c r="D1714" s="54" t="s">
        <v>18</v>
      </c>
      <c r="E1714" s="52" t="s">
        <v>166</v>
      </c>
      <c r="F1714" s="59" t="s">
        <v>4083</v>
      </c>
      <c r="G1714" s="79">
        <v>115.86</v>
      </c>
      <c r="H1714" s="79">
        <v>115.86</v>
      </c>
      <c r="I1714" s="79">
        <v>115.86</v>
      </c>
    </row>
    <row r="1715" spans="1:9" s="58" customFormat="1" ht="45">
      <c r="A1715" s="52" t="s">
        <v>293</v>
      </c>
      <c r="B1715" s="53">
        <v>4986163000146</v>
      </c>
      <c r="C1715" s="55" t="s">
        <v>4313</v>
      </c>
      <c r="D1715" s="54" t="s">
        <v>18</v>
      </c>
      <c r="E1715" s="52" t="s">
        <v>166</v>
      </c>
      <c r="F1715" s="59" t="s">
        <v>4084</v>
      </c>
      <c r="G1715" s="79">
        <v>49137.89</v>
      </c>
      <c r="H1715" s="79">
        <v>0</v>
      </c>
      <c r="I1715" s="79">
        <v>0</v>
      </c>
    </row>
    <row r="1716" spans="1:9" s="58" customFormat="1" ht="45">
      <c r="A1716" s="52" t="s">
        <v>293</v>
      </c>
      <c r="B1716" s="53">
        <v>4986163000146</v>
      </c>
      <c r="C1716" s="55" t="s">
        <v>4314</v>
      </c>
      <c r="D1716" s="54" t="s">
        <v>18</v>
      </c>
      <c r="E1716" s="52" t="s">
        <v>166</v>
      </c>
      <c r="F1716" s="59" t="s">
        <v>4085</v>
      </c>
      <c r="G1716" s="79">
        <v>25635.82</v>
      </c>
      <c r="H1716" s="79">
        <v>0</v>
      </c>
      <c r="I1716" s="79">
        <v>0</v>
      </c>
    </row>
    <row r="1717" spans="1:9" s="58" customFormat="1" ht="45">
      <c r="A1717" s="52" t="s">
        <v>336</v>
      </c>
      <c r="B1717" s="53">
        <v>29979036001031</v>
      </c>
      <c r="C1717" s="55" t="s">
        <v>4315</v>
      </c>
      <c r="D1717" s="54" t="s">
        <v>18</v>
      </c>
      <c r="E1717" s="52" t="s">
        <v>166</v>
      </c>
      <c r="F1717" s="59" t="s">
        <v>4086</v>
      </c>
      <c r="G1717" s="79">
        <v>23405.15</v>
      </c>
      <c r="H1717" s="79">
        <v>952.42</v>
      </c>
      <c r="I1717" s="79">
        <v>952.42</v>
      </c>
    </row>
    <row r="1718" spans="1:9" s="58" customFormat="1" ht="45">
      <c r="A1718" s="52" t="s">
        <v>336</v>
      </c>
      <c r="B1718" s="53">
        <v>29979036001031</v>
      </c>
      <c r="C1718" s="55" t="s">
        <v>4316</v>
      </c>
      <c r="D1718" s="54" t="s">
        <v>18</v>
      </c>
      <c r="E1718" s="52" t="s">
        <v>166</v>
      </c>
      <c r="F1718" s="59" t="s">
        <v>4087</v>
      </c>
      <c r="G1718" s="79">
        <v>24.32</v>
      </c>
      <c r="H1718" s="79">
        <v>0</v>
      </c>
      <c r="I1718" s="79">
        <v>0</v>
      </c>
    </row>
    <row r="1719" spans="1:9" s="58" customFormat="1" ht="75">
      <c r="A1719" s="52" t="s">
        <v>3899</v>
      </c>
      <c r="B1719" s="53">
        <v>16640671000157</v>
      </c>
      <c r="C1719" s="55" t="s">
        <v>4317</v>
      </c>
      <c r="D1719" s="54" t="s">
        <v>13</v>
      </c>
      <c r="E1719" s="52" t="s">
        <v>14</v>
      </c>
      <c r="F1719" s="59" t="s">
        <v>4088</v>
      </c>
      <c r="G1719" s="79">
        <v>640</v>
      </c>
      <c r="H1719" s="79">
        <v>0</v>
      </c>
      <c r="I1719" s="79">
        <v>0</v>
      </c>
    </row>
    <row r="1720" spans="1:9" s="58" customFormat="1" ht="90">
      <c r="A1720" s="52" t="s">
        <v>3907</v>
      </c>
      <c r="B1720" s="53">
        <v>66090636215</v>
      </c>
      <c r="C1720" s="55" t="s">
        <v>4318</v>
      </c>
      <c r="D1720" s="54" t="s">
        <v>18</v>
      </c>
      <c r="E1720" s="52" t="s">
        <v>166</v>
      </c>
      <c r="F1720" s="59" t="s">
        <v>4089</v>
      </c>
      <c r="G1720" s="79">
        <v>7546.38</v>
      </c>
      <c r="H1720" s="79">
        <v>7546.38</v>
      </c>
      <c r="I1720" s="79">
        <v>7546.38</v>
      </c>
    </row>
    <row r="1721" spans="1:9" s="58" customFormat="1" ht="90">
      <c r="A1721" s="52" t="s">
        <v>164</v>
      </c>
      <c r="B1721" s="53">
        <v>41815610204</v>
      </c>
      <c r="C1721" s="55" t="s">
        <v>4319</v>
      </c>
      <c r="D1721" s="54" t="s">
        <v>18</v>
      </c>
      <c r="E1721" s="52" t="s">
        <v>166</v>
      </c>
      <c r="F1721" s="59" t="s">
        <v>4090</v>
      </c>
      <c r="G1721" s="79">
        <v>305.99</v>
      </c>
      <c r="H1721" s="79">
        <v>305.99</v>
      </c>
      <c r="I1721" s="79">
        <v>305.99</v>
      </c>
    </row>
    <row r="1722" spans="1:9" s="58" customFormat="1" ht="75">
      <c r="A1722" s="52" t="s">
        <v>211</v>
      </c>
      <c r="B1722" s="53">
        <v>96273119287</v>
      </c>
      <c r="C1722" s="55" t="s">
        <v>4320</v>
      </c>
      <c r="D1722" s="54" t="s">
        <v>18</v>
      </c>
      <c r="E1722" s="52" t="s">
        <v>166</v>
      </c>
      <c r="F1722" s="59" t="s">
        <v>4091</v>
      </c>
      <c r="G1722" s="79">
        <v>305.98</v>
      </c>
      <c r="H1722" s="79">
        <v>305.98</v>
      </c>
      <c r="I1722" s="79">
        <v>305.98</v>
      </c>
    </row>
    <row r="1723" spans="1:9" s="58" customFormat="1" ht="75">
      <c r="A1723" s="52" t="s">
        <v>1188</v>
      </c>
      <c r="B1723" s="53">
        <v>70817723234</v>
      </c>
      <c r="C1723" s="55" t="s">
        <v>4321</v>
      </c>
      <c r="D1723" s="54" t="s">
        <v>18</v>
      </c>
      <c r="E1723" s="52" t="s">
        <v>166</v>
      </c>
      <c r="F1723" s="59" t="s">
        <v>4092</v>
      </c>
      <c r="G1723" s="79">
        <v>305.98</v>
      </c>
      <c r="H1723" s="79">
        <v>305.98</v>
      </c>
      <c r="I1723" s="79">
        <v>305.98</v>
      </c>
    </row>
    <row r="1724" spans="1:9" s="58" customFormat="1" ht="60">
      <c r="A1724" s="52" t="s">
        <v>265</v>
      </c>
      <c r="B1724" s="53" t="s">
        <v>266</v>
      </c>
      <c r="C1724" s="55" t="s">
        <v>4322</v>
      </c>
      <c r="D1724" s="54" t="s">
        <v>18</v>
      </c>
      <c r="E1724" s="52" t="s">
        <v>166</v>
      </c>
      <c r="F1724" s="59" t="s">
        <v>4093</v>
      </c>
      <c r="G1724" s="79">
        <v>30000</v>
      </c>
      <c r="H1724" s="79">
        <v>30000</v>
      </c>
      <c r="I1724" s="79">
        <v>30000</v>
      </c>
    </row>
    <row r="1725" spans="1:9" s="58" customFormat="1" ht="75">
      <c r="A1725" s="52" t="s">
        <v>2615</v>
      </c>
      <c r="B1725" s="53">
        <v>84806893234</v>
      </c>
      <c r="C1725" s="55" t="s">
        <v>4323</v>
      </c>
      <c r="D1725" s="54" t="s">
        <v>18</v>
      </c>
      <c r="E1725" s="52" t="s">
        <v>166</v>
      </c>
      <c r="F1725" s="59" t="s">
        <v>4094</v>
      </c>
      <c r="G1725" s="79">
        <v>611.97</v>
      </c>
      <c r="H1725" s="79">
        <v>611.97</v>
      </c>
      <c r="I1725" s="79">
        <v>611.97</v>
      </c>
    </row>
    <row r="1726" spans="1:9" s="58" customFormat="1" ht="60">
      <c r="A1726" s="52" t="s">
        <v>449</v>
      </c>
      <c r="B1726" s="53">
        <v>23407581220</v>
      </c>
      <c r="C1726" s="55" t="s">
        <v>4324</v>
      </c>
      <c r="D1726" s="54" t="s">
        <v>18</v>
      </c>
      <c r="E1726" s="52" t="s">
        <v>166</v>
      </c>
      <c r="F1726" s="59" t="s">
        <v>4095</v>
      </c>
      <c r="G1726" s="79">
        <v>5867.8</v>
      </c>
      <c r="H1726" s="79">
        <v>0</v>
      </c>
      <c r="I1726" s="79">
        <v>0</v>
      </c>
    </row>
    <row r="1727" spans="1:9" s="58" customFormat="1" ht="60">
      <c r="A1727" s="52" t="s">
        <v>732</v>
      </c>
      <c r="B1727" s="53">
        <v>34477381204</v>
      </c>
      <c r="C1727" s="55" t="s">
        <v>4324</v>
      </c>
      <c r="D1727" s="54" t="s">
        <v>18</v>
      </c>
      <c r="E1727" s="52" t="s">
        <v>166</v>
      </c>
      <c r="F1727" s="59" t="s">
        <v>4096</v>
      </c>
      <c r="G1727" s="79">
        <v>4075.04</v>
      </c>
      <c r="H1727" s="79">
        <v>0</v>
      </c>
      <c r="I1727" s="79">
        <v>0</v>
      </c>
    </row>
    <row r="1728" spans="1:9" s="58" customFormat="1" ht="60">
      <c r="A1728" s="52" t="s">
        <v>783</v>
      </c>
      <c r="B1728" s="53">
        <v>30647055000159</v>
      </c>
      <c r="C1728" s="55" t="s">
        <v>4325</v>
      </c>
      <c r="D1728" s="54" t="s">
        <v>13</v>
      </c>
      <c r="E1728" s="52" t="s">
        <v>14</v>
      </c>
      <c r="F1728" s="59" t="s">
        <v>4097</v>
      </c>
      <c r="G1728" s="79">
        <v>22290</v>
      </c>
      <c r="H1728" s="79">
        <v>0</v>
      </c>
      <c r="I1728" s="79">
        <v>0</v>
      </c>
    </row>
    <row r="1729" spans="1:9" s="58" customFormat="1" ht="60">
      <c r="A1729" s="52" t="s">
        <v>265</v>
      </c>
      <c r="B1729" s="53" t="s">
        <v>266</v>
      </c>
      <c r="C1729" s="55" t="s">
        <v>4326</v>
      </c>
      <c r="D1729" s="54" t="s">
        <v>18</v>
      </c>
      <c r="E1729" s="52" t="s">
        <v>166</v>
      </c>
      <c r="F1729" s="59" t="s">
        <v>4098</v>
      </c>
      <c r="G1729" s="79">
        <v>8376</v>
      </c>
      <c r="H1729" s="79">
        <v>8376</v>
      </c>
      <c r="I1729" s="79">
        <v>8376</v>
      </c>
    </row>
    <row r="1730" spans="1:9" s="58" customFormat="1" ht="45">
      <c r="A1730" s="52" t="s">
        <v>265</v>
      </c>
      <c r="B1730" s="53" t="s">
        <v>266</v>
      </c>
      <c r="C1730" s="55" t="s">
        <v>4327</v>
      </c>
      <c r="D1730" s="54" t="s">
        <v>18</v>
      </c>
      <c r="E1730" s="52" t="s">
        <v>166</v>
      </c>
      <c r="F1730" s="59" t="s">
        <v>4099</v>
      </c>
      <c r="G1730" s="79">
        <v>1050.18</v>
      </c>
      <c r="H1730" s="79">
        <v>1050.18</v>
      </c>
      <c r="I1730" s="79">
        <v>1050.18</v>
      </c>
    </row>
    <row r="1731" spans="1:9" s="58" customFormat="1" ht="45">
      <c r="A1731" s="52" t="s">
        <v>265</v>
      </c>
      <c r="B1731" s="53" t="s">
        <v>266</v>
      </c>
      <c r="C1731" s="55" t="s">
        <v>4328</v>
      </c>
      <c r="D1731" s="54" t="s">
        <v>18</v>
      </c>
      <c r="E1731" s="52" t="s">
        <v>166</v>
      </c>
      <c r="F1731" s="59" t="s">
        <v>4100</v>
      </c>
      <c r="G1731" s="79">
        <v>336.07</v>
      </c>
      <c r="H1731" s="79">
        <v>336.07</v>
      </c>
      <c r="I1731" s="79">
        <v>336.07</v>
      </c>
    </row>
    <row r="1732" spans="1:9" s="58" customFormat="1" ht="90">
      <c r="A1732" s="52" t="s">
        <v>265</v>
      </c>
      <c r="B1732" s="53" t="s">
        <v>266</v>
      </c>
      <c r="C1732" s="55" t="s">
        <v>4329</v>
      </c>
      <c r="D1732" s="54" t="s">
        <v>18</v>
      </c>
      <c r="E1732" s="52" t="s">
        <v>166</v>
      </c>
      <c r="F1732" s="59" t="s">
        <v>4101</v>
      </c>
      <c r="G1732" s="79">
        <v>23468.76</v>
      </c>
      <c r="H1732" s="79">
        <v>23468.76</v>
      </c>
      <c r="I1732" s="79">
        <v>23468.76</v>
      </c>
    </row>
    <row r="1733" spans="1:9" s="58" customFormat="1" ht="75">
      <c r="A1733" s="52" t="s">
        <v>3908</v>
      </c>
      <c r="B1733" s="53">
        <v>42150152000110</v>
      </c>
      <c r="C1733" s="55" t="s">
        <v>4330</v>
      </c>
      <c r="D1733" s="54" t="s">
        <v>13</v>
      </c>
      <c r="E1733" s="52" t="s">
        <v>19</v>
      </c>
      <c r="F1733" s="59" t="s">
        <v>4102</v>
      </c>
      <c r="G1733" s="79">
        <v>3580</v>
      </c>
      <c r="H1733" s="79">
        <v>0</v>
      </c>
      <c r="I1733" s="79">
        <v>0</v>
      </c>
    </row>
    <row r="1734" spans="1:9" s="58" customFormat="1" ht="75">
      <c r="A1734" s="52" t="s">
        <v>265</v>
      </c>
      <c r="B1734" s="53" t="s">
        <v>266</v>
      </c>
      <c r="C1734" s="55" t="s">
        <v>4331</v>
      </c>
      <c r="D1734" s="54" t="s">
        <v>18</v>
      </c>
      <c r="E1734" s="52" t="s">
        <v>166</v>
      </c>
      <c r="F1734" s="59" t="s">
        <v>4103</v>
      </c>
      <c r="G1734" s="79">
        <v>11022.52</v>
      </c>
      <c r="H1734" s="79">
        <v>11022.52</v>
      </c>
      <c r="I1734" s="79">
        <v>11022.52</v>
      </c>
    </row>
    <row r="1735" spans="1:9" s="58" customFormat="1" ht="75">
      <c r="A1735" s="52" t="s">
        <v>265</v>
      </c>
      <c r="B1735" s="53" t="s">
        <v>266</v>
      </c>
      <c r="C1735" s="55" t="s">
        <v>4332</v>
      </c>
      <c r="D1735" s="54" t="s">
        <v>18</v>
      </c>
      <c r="E1735" s="52" t="s">
        <v>166</v>
      </c>
      <c r="F1735" s="59" t="s">
        <v>4104</v>
      </c>
      <c r="G1735" s="79">
        <v>19700</v>
      </c>
      <c r="H1735" s="79">
        <v>7214.28</v>
      </c>
      <c r="I1735" s="79">
        <v>7214.28</v>
      </c>
    </row>
    <row r="1736" spans="1:9" s="58" customFormat="1" ht="60">
      <c r="A1736" s="52" t="s">
        <v>265</v>
      </c>
      <c r="B1736" s="53" t="s">
        <v>266</v>
      </c>
      <c r="C1736" s="55" t="s">
        <v>4333</v>
      </c>
      <c r="D1736" s="54" t="s">
        <v>18</v>
      </c>
      <c r="E1736" s="52" t="s">
        <v>166</v>
      </c>
      <c r="F1736" s="59" t="s">
        <v>4105</v>
      </c>
      <c r="G1736" s="79">
        <v>1373.78</v>
      </c>
      <c r="H1736" s="79">
        <v>1373.78</v>
      </c>
      <c r="I1736" s="79">
        <v>1373.78</v>
      </c>
    </row>
    <row r="1737" spans="1:9" s="58" customFormat="1" ht="90">
      <c r="A1737" s="52" t="s">
        <v>793</v>
      </c>
      <c r="B1737" s="53">
        <v>3546050541</v>
      </c>
      <c r="C1737" s="55" t="s">
        <v>4334</v>
      </c>
      <c r="D1737" s="54" t="s">
        <v>18</v>
      </c>
      <c r="E1737" s="52" t="s">
        <v>166</v>
      </c>
      <c r="F1737" s="59" t="s">
        <v>4106</v>
      </c>
      <c r="G1737" s="79">
        <v>5000</v>
      </c>
      <c r="H1737" s="79">
        <v>5000</v>
      </c>
      <c r="I1737" s="79">
        <v>5000</v>
      </c>
    </row>
    <row r="1738" spans="1:9" s="58" customFormat="1" ht="90">
      <c r="A1738" s="52" t="s">
        <v>793</v>
      </c>
      <c r="B1738" s="53">
        <v>3546050541</v>
      </c>
      <c r="C1738" s="55" t="s">
        <v>4335</v>
      </c>
      <c r="D1738" s="54" t="s">
        <v>18</v>
      </c>
      <c r="E1738" s="52" t="s">
        <v>166</v>
      </c>
      <c r="F1738" s="59" t="s">
        <v>4107</v>
      </c>
      <c r="G1738" s="79">
        <v>5000</v>
      </c>
      <c r="H1738" s="79">
        <v>5000</v>
      </c>
      <c r="I1738" s="79">
        <v>5000</v>
      </c>
    </row>
    <row r="1739" spans="1:9" s="58" customFormat="1" ht="120">
      <c r="A1739" s="52" t="s">
        <v>265</v>
      </c>
      <c r="B1739" s="53" t="s">
        <v>266</v>
      </c>
      <c r="C1739" s="55" t="s">
        <v>4336</v>
      </c>
      <c r="D1739" s="54" t="s">
        <v>18</v>
      </c>
      <c r="E1739" s="52" t="s">
        <v>166</v>
      </c>
      <c r="F1739" s="59" t="s">
        <v>4108</v>
      </c>
      <c r="G1739" s="79">
        <v>88464.3</v>
      </c>
      <c r="H1739" s="79">
        <v>88464.3</v>
      </c>
      <c r="I1739" s="79">
        <v>88464.3</v>
      </c>
    </row>
    <row r="1740" spans="1:9" s="58" customFormat="1" ht="75">
      <c r="A1740" s="52" t="s">
        <v>265</v>
      </c>
      <c r="B1740" s="53" t="s">
        <v>266</v>
      </c>
      <c r="C1740" s="55" t="s">
        <v>4337</v>
      </c>
      <c r="D1740" s="54" t="s">
        <v>18</v>
      </c>
      <c r="E1740" s="52" t="s">
        <v>166</v>
      </c>
      <c r="F1740" s="59" t="s">
        <v>4109</v>
      </c>
      <c r="G1740" s="79">
        <v>135000.1</v>
      </c>
      <c r="H1740" s="79">
        <v>135000.1</v>
      </c>
      <c r="I1740" s="79">
        <v>135000.1</v>
      </c>
    </row>
    <row r="1741" spans="1:9" s="58" customFormat="1" ht="45">
      <c r="A1741" s="52" t="s">
        <v>293</v>
      </c>
      <c r="B1741" s="53">
        <v>4986163000146</v>
      </c>
      <c r="C1741" s="55" t="s">
        <v>4338</v>
      </c>
      <c r="D1741" s="54" t="s">
        <v>18</v>
      </c>
      <c r="E1741" s="52" t="s">
        <v>166</v>
      </c>
      <c r="F1741" s="59" t="s">
        <v>4110</v>
      </c>
      <c r="G1741" s="79">
        <v>469.62</v>
      </c>
      <c r="H1741" s="79">
        <v>0</v>
      </c>
      <c r="I1741" s="79">
        <v>0</v>
      </c>
    </row>
    <row r="1742" spans="1:9" s="58" customFormat="1" ht="45">
      <c r="A1742" s="52" t="s">
        <v>293</v>
      </c>
      <c r="B1742" s="53">
        <v>4986163000146</v>
      </c>
      <c r="C1742" s="55" t="s">
        <v>4339</v>
      </c>
      <c r="D1742" s="54" t="s">
        <v>18</v>
      </c>
      <c r="E1742" s="52" t="s">
        <v>166</v>
      </c>
      <c r="F1742" s="59" t="s">
        <v>4111</v>
      </c>
      <c r="G1742" s="79">
        <v>1739.88</v>
      </c>
      <c r="H1742" s="79">
        <v>0</v>
      </c>
      <c r="I1742" s="79">
        <v>0</v>
      </c>
    </row>
    <row r="1743" spans="1:9" s="58" customFormat="1" ht="45">
      <c r="A1743" s="52" t="s">
        <v>293</v>
      </c>
      <c r="B1743" s="53">
        <v>4986163000146</v>
      </c>
      <c r="C1743" s="55" t="s">
        <v>4340</v>
      </c>
      <c r="D1743" s="54" t="s">
        <v>18</v>
      </c>
      <c r="E1743" s="52" t="s">
        <v>166</v>
      </c>
      <c r="F1743" s="59" t="s">
        <v>4112</v>
      </c>
      <c r="G1743" s="79">
        <v>112.36</v>
      </c>
      <c r="H1743" s="79">
        <v>0</v>
      </c>
      <c r="I1743" s="79">
        <v>0</v>
      </c>
    </row>
    <row r="1744" spans="1:9" s="58" customFormat="1" ht="75">
      <c r="A1744" s="52" t="s">
        <v>1264</v>
      </c>
      <c r="B1744" s="53">
        <v>2844344000102</v>
      </c>
      <c r="C1744" s="55" t="s">
        <v>4341</v>
      </c>
      <c r="D1744" s="54" t="s">
        <v>18</v>
      </c>
      <c r="E1744" s="52" t="s">
        <v>166</v>
      </c>
      <c r="F1744" s="59" t="s">
        <v>4113</v>
      </c>
      <c r="G1744" s="79">
        <v>700842.2</v>
      </c>
      <c r="H1744" s="79">
        <v>0</v>
      </c>
      <c r="I1744" s="79">
        <v>0</v>
      </c>
    </row>
    <row r="1745" spans="1:9" s="58" customFormat="1" ht="75">
      <c r="A1745" s="52" t="s">
        <v>1264</v>
      </c>
      <c r="B1745" s="53">
        <v>2844344000102</v>
      </c>
      <c r="C1745" s="55" t="s">
        <v>4341</v>
      </c>
      <c r="D1745" s="54" t="s">
        <v>18</v>
      </c>
      <c r="E1745" s="52" t="s">
        <v>166</v>
      </c>
      <c r="F1745" s="59" t="s">
        <v>4114</v>
      </c>
      <c r="G1745" s="79">
        <v>14099.53</v>
      </c>
      <c r="H1745" s="79">
        <v>0</v>
      </c>
      <c r="I1745" s="79">
        <v>0</v>
      </c>
    </row>
    <row r="1746" spans="1:9" s="58" customFormat="1" ht="60">
      <c r="A1746" s="52" t="s">
        <v>3909</v>
      </c>
      <c r="B1746" s="53">
        <v>23025061000109</v>
      </c>
      <c r="C1746" s="55" t="s">
        <v>4342</v>
      </c>
      <c r="D1746" s="54" t="s">
        <v>13</v>
      </c>
      <c r="E1746" s="52" t="s">
        <v>14</v>
      </c>
      <c r="F1746" s="59" t="s">
        <v>4115</v>
      </c>
      <c r="G1746" s="79">
        <v>6600</v>
      </c>
      <c r="H1746" s="79">
        <v>0</v>
      </c>
      <c r="I1746" s="79">
        <v>0</v>
      </c>
    </row>
    <row r="1747" spans="1:9" s="58" customFormat="1" ht="60">
      <c r="A1747" s="52" t="s">
        <v>265</v>
      </c>
      <c r="B1747" s="53" t="s">
        <v>266</v>
      </c>
      <c r="C1747" s="55" t="s">
        <v>4343</v>
      </c>
      <c r="D1747" s="54" t="s">
        <v>18</v>
      </c>
      <c r="E1747" s="52" t="s">
        <v>166</v>
      </c>
      <c r="F1747" s="59" t="s">
        <v>4116</v>
      </c>
      <c r="G1747" s="79">
        <v>14858.95</v>
      </c>
      <c r="H1747" s="79">
        <v>14858.95</v>
      </c>
      <c r="I1747" s="79">
        <v>14858.95</v>
      </c>
    </row>
    <row r="1748" spans="1:9" s="58" customFormat="1" ht="60">
      <c r="A1748" s="52" t="s">
        <v>265</v>
      </c>
      <c r="B1748" s="53" t="s">
        <v>266</v>
      </c>
      <c r="C1748" s="55" t="s">
        <v>4344</v>
      </c>
      <c r="D1748" s="54" t="s">
        <v>18</v>
      </c>
      <c r="E1748" s="52" t="s">
        <v>166</v>
      </c>
      <c r="F1748" s="59" t="s">
        <v>4117</v>
      </c>
      <c r="G1748" s="79">
        <v>82207.11</v>
      </c>
      <c r="H1748" s="79">
        <v>78357.98</v>
      </c>
      <c r="I1748" s="79">
        <v>78357.98</v>
      </c>
    </row>
    <row r="1749" spans="1:9" s="58" customFormat="1" ht="60">
      <c r="A1749" s="52" t="s">
        <v>265</v>
      </c>
      <c r="B1749" s="53" t="s">
        <v>266</v>
      </c>
      <c r="C1749" s="55" t="s">
        <v>4345</v>
      </c>
      <c r="D1749" s="54" t="s">
        <v>18</v>
      </c>
      <c r="E1749" s="52" t="s">
        <v>166</v>
      </c>
      <c r="F1749" s="59" t="s">
        <v>4118</v>
      </c>
      <c r="G1749" s="79">
        <v>3123.76</v>
      </c>
      <c r="H1749" s="79">
        <v>3123.76</v>
      </c>
      <c r="I1749" s="79">
        <v>3123.76</v>
      </c>
    </row>
    <row r="1750" spans="1:9" s="58" customFormat="1" ht="45">
      <c r="A1750" s="52" t="s">
        <v>336</v>
      </c>
      <c r="B1750" s="53">
        <v>29979036001031</v>
      </c>
      <c r="C1750" s="55" t="s">
        <v>4346</v>
      </c>
      <c r="D1750" s="54" t="s">
        <v>18</v>
      </c>
      <c r="E1750" s="52" t="s">
        <v>166</v>
      </c>
      <c r="F1750" s="59" t="s">
        <v>4119</v>
      </c>
      <c r="G1750" s="79">
        <v>3120.37</v>
      </c>
      <c r="H1750" s="79">
        <v>0</v>
      </c>
      <c r="I1750" s="79">
        <v>0</v>
      </c>
    </row>
    <row r="1751" spans="1:9" s="58" customFormat="1" ht="90">
      <c r="A1751" s="52" t="s">
        <v>3899</v>
      </c>
      <c r="B1751" s="53">
        <v>16640671000157</v>
      </c>
      <c r="C1751" s="55" t="s">
        <v>4347</v>
      </c>
      <c r="D1751" s="54" t="s">
        <v>13</v>
      </c>
      <c r="E1751" s="52" t="s">
        <v>14</v>
      </c>
      <c r="F1751" s="59" t="s">
        <v>4120</v>
      </c>
      <c r="G1751" s="79">
        <v>320</v>
      </c>
      <c r="H1751" s="79">
        <v>0</v>
      </c>
      <c r="I1751" s="79">
        <v>0</v>
      </c>
    </row>
    <row r="1752" spans="1:9" s="58" customFormat="1" ht="60">
      <c r="A1752" s="52" t="s">
        <v>3910</v>
      </c>
      <c r="B1752" s="53">
        <v>5491706000117</v>
      </c>
      <c r="C1752" s="55" t="s">
        <v>4348</v>
      </c>
      <c r="D1752" s="54" t="s">
        <v>18</v>
      </c>
      <c r="E1752" s="52" t="s">
        <v>166</v>
      </c>
      <c r="F1752" s="59" t="s">
        <v>4121</v>
      </c>
      <c r="G1752" s="79">
        <v>2481.8200000000002</v>
      </c>
      <c r="H1752" s="79">
        <v>0</v>
      </c>
      <c r="I1752" s="79">
        <v>0</v>
      </c>
    </row>
    <row r="1753" spans="1:9" s="58" customFormat="1" ht="60">
      <c r="A1753" s="52" t="s">
        <v>283</v>
      </c>
      <c r="B1753" s="53">
        <v>12316919000178</v>
      </c>
      <c r="C1753" s="55" t="s">
        <v>4349</v>
      </c>
      <c r="D1753" s="54" t="s">
        <v>18</v>
      </c>
      <c r="E1753" s="52" t="s">
        <v>166</v>
      </c>
      <c r="F1753" s="59" t="s">
        <v>4122</v>
      </c>
      <c r="G1753" s="79">
        <v>242.15</v>
      </c>
      <c r="H1753" s="79">
        <v>242.15</v>
      </c>
      <c r="I1753" s="79">
        <v>242.15</v>
      </c>
    </row>
    <row r="1754" spans="1:9" s="58" customFormat="1" ht="105">
      <c r="A1754" s="52" t="s">
        <v>3911</v>
      </c>
      <c r="B1754" s="53">
        <v>7797967000195</v>
      </c>
      <c r="C1754" s="50" t="s">
        <v>4530</v>
      </c>
      <c r="D1754" s="54" t="s">
        <v>18</v>
      </c>
      <c r="E1754" s="52" t="s">
        <v>25</v>
      </c>
      <c r="F1754" s="59" t="s">
        <v>4123</v>
      </c>
      <c r="G1754" s="79">
        <v>40664</v>
      </c>
      <c r="H1754" s="79">
        <v>0</v>
      </c>
      <c r="I1754" s="79">
        <v>0</v>
      </c>
    </row>
    <row r="1755" spans="1:9" s="58" customFormat="1" ht="75">
      <c r="A1755" s="52" t="s">
        <v>3912</v>
      </c>
      <c r="B1755" s="53">
        <v>34549659000113</v>
      </c>
      <c r="C1755" s="55" t="s">
        <v>4350</v>
      </c>
      <c r="D1755" s="54" t="s">
        <v>13</v>
      </c>
      <c r="E1755" s="52" t="s">
        <v>14</v>
      </c>
      <c r="F1755" s="59" t="s">
        <v>4124</v>
      </c>
      <c r="G1755" s="79">
        <v>118000</v>
      </c>
      <c r="H1755" s="79">
        <v>0</v>
      </c>
      <c r="I1755" s="79">
        <v>0</v>
      </c>
    </row>
    <row r="1756" spans="1:9" s="58" customFormat="1" ht="90">
      <c r="A1756" s="52" t="s">
        <v>3912</v>
      </c>
      <c r="B1756" s="53">
        <v>34549659000113</v>
      </c>
      <c r="C1756" s="55" t="s">
        <v>4351</v>
      </c>
      <c r="D1756" s="54" t="s">
        <v>13</v>
      </c>
      <c r="E1756" s="52" t="s">
        <v>14</v>
      </c>
      <c r="F1756" s="59" t="s">
        <v>4125</v>
      </c>
      <c r="G1756" s="79">
        <v>555815.4</v>
      </c>
      <c r="H1756" s="79">
        <v>0</v>
      </c>
      <c r="I1756" s="79">
        <v>0</v>
      </c>
    </row>
    <row r="1757" spans="1:9" s="58" customFormat="1" ht="90">
      <c r="A1757" s="52" t="s">
        <v>3912</v>
      </c>
      <c r="B1757" s="53">
        <v>34549659000113</v>
      </c>
      <c r="C1757" s="55" t="s">
        <v>4351</v>
      </c>
      <c r="D1757" s="54" t="s">
        <v>13</v>
      </c>
      <c r="E1757" s="52" t="s">
        <v>14</v>
      </c>
      <c r="F1757" s="59" t="s">
        <v>4126</v>
      </c>
      <c r="G1757" s="79">
        <v>155000</v>
      </c>
      <c r="H1757" s="79">
        <v>0</v>
      </c>
      <c r="I1757" s="79">
        <v>0</v>
      </c>
    </row>
    <row r="1758" spans="1:9" s="58" customFormat="1" ht="90">
      <c r="A1758" s="52" t="s">
        <v>1065</v>
      </c>
      <c r="B1758" s="53">
        <v>57142978000105</v>
      </c>
      <c r="C1758" s="55" t="s">
        <v>4352</v>
      </c>
      <c r="D1758" s="54" t="s">
        <v>18</v>
      </c>
      <c r="E1758" s="52" t="s">
        <v>19</v>
      </c>
      <c r="F1758" s="59" t="s">
        <v>4127</v>
      </c>
      <c r="G1758" s="79">
        <v>372292.8</v>
      </c>
      <c r="H1758" s="79">
        <v>0</v>
      </c>
      <c r="I1758" s="79">
        <v>0</v>
      </c>
    </row>
    <row r="1759" spans="1:9" s="58" customFormat="1" ht="75">
      <c r="A1759" s="52" t="s">
        <v>44</v>
      </c>
      <c r="B1759" s="53">
        <v>84468636000152</v>
      </c>
      <c r="C1759" s="50" t="s">
        <v>4531</v>
      </c>
      <c r="D1759" s="54" t="s">
        <v>18</v>
      </c>
      <c r="E1759" s="52" t="s">
        <v>25</v>
      </c>
      <c r="F1759" s="59" t="s">
        <v>4128</v>
      </c>
      <c r="G1759" s="79">
        <v>438694.57</v>
      </c>
      <c r="H1759" s="79">
        <v>0</v>
      </c>
      <c r="I1759" s="79">
        <v>0</v>
      </c>
    </row>
    <row r="1760" spans="1:9" s="58" customFormat="1" ht="45">
      <c r="A1760" s="52" t="s">
        <v>336</v>
      </c>
      <c r="B1760" s="53">
        <v>29979036001031</v>
      </c>
      <c r="C1760" s="55" t="s">
        <v>4353</v>
      </c>
      <c r="D1760" s="54" t="s">
        <v>18</v>
      </c>
      <c r="E1760" s="52" t="s">
        <v>166</v>
      </c>
      <c r="F1760" s="59" t="s">
        <v>4129</v>
      </c>
      <c r="G1760" s="79">
        <v>0.01</v>
      </c>
      <c r="H1760" s="79">
        <v>0.01</v>
      </c>
      <c r="I1760" s="79">
        <v>0.01</v>
      </c>
    </row>
    <row r="1761" spans="1:9" s="58" customFormat="1" ht="75">
      <c r="A1761" s="52" t="s">
        <v>214</v>
      </c>
      <c r="B1761" s="53">
        <v>33574286287</v>
      </c>
      <c r="C1761" s="55" t="s">
        <v>4354</v>
      </c>
      <c r="D1761" s="54" t="s">
        <v>18</v>
      </c>
      <c r="E1761" s="52" t="s">
        <v>166</v>
      </c>
      <c r="F1761" s="59" t="s">
        <v>4130</v>
      </c>
      <c r="G1761" s="79">
        <v>8801.7000000000007</v>
      </c>
      <c r="H1761" s="79">
        <v>0</v>
      </c>
      <c r="I1761" s="79">
        <v>0</v>
      </c>
    </row>
    <row r="1762" spans="1:9" s="58" customFormat="1" ht="45">
      <c r="A1762" s="52" t="s">
        <v>2610</v>
      </c>
      <c r="B1762" s="53">
        <v>7637990000112</v>
      </c>
      <c r="C1762" s="55" t="s">
        <v>4355</v>
      </c>
      <c r="D1762" s="54" t="s">
        <v>18</v>
      </c>
      <c r="E1762" s="52" t="s">
        <v>166</v>
      </c>
      <c r="F1762" s="59" t="s">
        <v>4131</v>
      </c>
      <c r="G1762" s="79">
        <v>251.72</v>
      </c>
      <c r="H1762" s="79">
        <v>251.72</v>
      </c>
      <c r="I1762" s="79">
        <v>251.72</v>
      </c>
    </row>
    <row r="1763" spans="1:9" s="58" customFormat="1" ht="30">
      <c r="A1763" s="52" t="s">
        <v>3913</v>
      </c>
      <c r="B1763" s="53">
        <v>394494001531</v>
      </c>
      <c r="C1763" s="55" t="s">
        <v>4356</v>
      </c>
      <c r="D1763" s="54" t="s">
        <v>18</v>
      </c>
      <c r="E1763" s="52" t="s">
        <v>166</v>
      </c>
      <c r="F1763" s="59" t="s">
        <v>4132</v>
      </c>
      <c r="G1763" s="79">
        <v>136812.72</v>
      </c>
      <c r="H1763" s="79">
        <v>136812.72</v>
      </c>
      <c r="I1763" s="79">
        <v>136812.72</v>
      </c>
    </row>
    <row r="1764" spans="1:9" s="58" customFormat="1" ht="45">
      <c r="A1764" s="52" t="s">
        <v>3371</v>
      </c>
      <c r="B1764" s="53" t="s">
        <v>701</v>
      </c>
      <c r="C1764" s="55" t="s">
        <v>4357</v>
      </c>
      <c r="D1764" s="54" t="s">
        <v>18</v>
      </c>
      <c r="E1764" s="52" t="s">
        <v>166</v>
      </c>
      <c r="F1764" s="119" t="s">
        <v>4133</v>
      </c>
      <c r="G1764" s="79">
        <v>240379</v>
      </c>
      <c r="H1764" s="79">
        <v>240379</v>
      </c>
      <c r="I1764" s="79">
        <v>240379</v>
      </c>
    </row>
    <row r="1765" spans="1:9" s="58" customFormat="1" ht="45">
      <c r="A1765" s="52" t="s">
        <v>3371</v>
      </c>
      <c r="B1765" s="53" t="s">
        <v>701</v>
      </c>
      <c r="C1765" s="55" t="s">
        <v>4358</v>
      </c>
      <c r="D1765" s="54" t="s">
        <v>18</v>
      </c>
      <c r="E1765" s="52" t="s">
        <v>166</v>
      </c>
      <c r="F1765" s="119" t="s">
        <v>4134</v>
      </c>
      <c r="G1765" s="79">
        <v>479311.71</v>
      </c>
      <c r="H1765" s="79">
        <v>479311.71</v>
      </c>
      <c r="I1765" s="79">
        <v>479311.71</v>
      </c>
    </row>
    <row r="1766" spans="1:9" s="58" customFormat="1" ht="60">
      <c r="A1766" s="52" t="s">
        <v>265</v>
      </c>
      <c r="B1766" s="53" t="s">
        <v>266</v>
      </c>
      <c r="C1766" s="55" t="s">
        <v>4359</v>
      </c>
      <c r="D1766" s="54" t="s">
        <v>18</v>
      </c>
      <c r="E1766" s="52" t="s">
        <v>166</v>
      </c>
      <c r="F1766" s="119" t="s">
        <v>4135</v>
      </c>
      <c r="G1766" s="79">
        <v>2590.3200000000002</v>
      </c>
      <c r="H1766" s="79">
        <v>2590.3200000000002</v>
      </c>
      <c r="I1766" s="79">
        <v>2590.3200000000002</v>
      </c>
    </row>
    <row r="1767" spans="1:9" s="58" customFormat="1" ht="60">
      <c r="A1767" s="52" t="s">
        <v>265</v>
      </c>
      <c r="B1767" s="53" t="s">
        <v>266</v>
      </c>
      <c r="C1767" s="55" t="s">
        <v>4360</v>
      </c>
      <c r="D1767" s="54" t="s">
        <v>18</v>
      </c>
      <c r="E1767" s="52" t="s">
        <v>166</v>
      </c>
      <c r="F1767" s="119" t="s">
        <v>4136</v>
      </c>
      <c r="G1767" s="79">
        <v>16769.68</v>
      </c>
      <c r="H1767" s="79">
        <v>16769.68</v>
      </c>
      <c r="I1767" s="79">
        <v>16769.68</v>
      </c>
    </row>
    <row r="1768" spans="1:9" s="58" customFormat="1" ht="60">
      <c r="A1768" s="52" t="s">
        <v>265</v>
      </c>
      <c r="B1768" s="53" t="s">
        <v>266</v>
      </c>
      <c r="C1768" s="55" t="s">
        <v>4361</v>
      </c>
      <c r="D1768" s="54" t="s">
        <v>18</v>
      </c>
      <c r="E1768" s="52" t="s">
        <v>166</v>
      </c>
      <c r="F1768" s="119" t="s">
        <v>4137</v>
      </c>
      <c r="G1768" s="79">
        <v>3612.57</v>
      </c>
      <c r="H1768" s="79">
        <v>3612.57</v>
      </c>
      <c r="I1768" s="79">
        <v>3612.57</v>
      </c>
    </row>
    <row r="1769" spans="1:9" s="58" customFormat="1" ht="105">
      <c r="A1769" s="52" t="s">
        <v>3914</v>
      </c>
      <c r="B1769" s="53">
        <v>21425192000158</v>
      </c>
      <c r="C1769" s="50" t="s">
        <v>4532</v>
      </c>
      <c r="D1769" s="54" t="s">
        <v>13</v>
      </c>
      <c r="E1769" s="52" t="s">
        <v>14</v>
      </c>
      <c r="F1769" s="59" t="s">
        <v>4138</v>
      </c>
      <c r="G1769" s="79">
        <v>232000</v>
      </c>
      <c r="H1769" s="79">
        <v>0</v>
      </c>
      <c r="I1769" s="79">
        <v>0</v>
      </c>
    </row>
    <row r="1770" spans="1:9" s="58" customFormat="1" ht="75">
      <c r="A1770" s="52" t="s">
        <v>3915</v>
      </c>
      <c r="B1770" s="53">
        <v>22946659291</v>
      </c>
      <c r="C1770" s="55" t="s">
        <v>4362</v>
      </c>
      <c r="D1770" s="54" t="s">
        <v>18</v>
      </c>
      <c r="E1770" s="52" t="s">
        <v>166</v>
      </c>
      <c r="F1770" s="59" t="s">
        <v>4139</v>
      </c>
      <c r="G1770" s="79">
        <v>2000</v>
      </c>
      <c r="H1770" s="79">
        <v>0</v>
      </c>
      <c r="I1770" s="79">
        <v>0</v>
      </c>
    </row>
    <row r="1771" spans="1:9" s="58" customFormat="1" ht="60">
      <c r="A1771" s="52" t="s">
        <v>1065</v>
      </c>
      <c r="B1771" s="53">
        <v>57142978000105</v>
      </c>
      <c r="C1771" s="55" t="s">
        <v>4363</v>
      </c>
      <c r="D1771" s="54" t="s">
        <v>13</v>
      </c>
      <c r="E1771" s="52" t="s">
        <v>14</v>
      </c>
      <c r="F1771" s="59" t="s">
        <v>4140</v>
      </c>
      <c r="G1771" s="79">
        <v>1141818</v>
      </c>
      <c r="H1771" s="79">
        <v>0</v>
      </c>
      <c r="I1771" s="79">
        <v>0</v>
      </c>
    </row>
    <row r="1772" spans="1:9" s="58" customFormat="1" ht="90">
      <c r="A1772" s="52" t="s">
        <v>1168</v>
      </c>
      <c r="B1772" s="53">
        <v>1656427770</v>
      </c>
      <c r="C1772" s="55" t="s">
        <v>4364</v>
      </c>
      <c r="D1772" s="54" t="s">
        <v>18</v>
      </c>
      <c r="E1772" s="52" t="s">
        <v>166</v>
      </c>
      <c r="F1772" s="59" t="s">
        <v>4141</v>
      </c>
      <c r="G1772" s="79">
        <v>1000</v>
      </c>
      <c r="H1772" s="79">
        <v>0</v>
      </c>
      <c r="I1772" s="79">
        <v>0</v>
      </c>
    </row>
    <row r="1773" spans="1:9" s="58" customFormat="1" ht="75">
      <c r="A1773" s="52" t="s">
        <v>480</v>
      </c>
      <c r="B1773" s="53">
        <v>75263700210</v>
      </c>
      <c r="C1773" s="55" t="s">
        <v>4365</v>
      </c>
      <c r="D1773" s="54" t="s">
        <v>18</v>
      </c>
      <c r="E1773" s="52" t="s">
        <v>166</v>
      </c>
      <c r="F1773" s="59" t="s">
        <v>4142</v>
      </c>
      <c r="G1773" s="79">
        <v>305.98</v>
      </c>
      <c r="H1773" s="79">
        <v>0</v>
      </c>
      <c r="I1773" s="79">
        <v>0</v>
      </c>
    </row>
    <row r="1774" spans="1:9" s="58" customFormat="1" ht="90">
      <c r="A1774" s="52" t="s">
        <v>2492</v>
      </c>
      <c r="B1774" s="53">
        <v>96044810291</v>
      </c>
      <c r="C1774" s="55" t="s">
        <v>4366</v>
      </c>
      <c r="D1774" s="54" t="s">
        <v>18</v>
      </c>
      <c r="E1774" s="52" t="s">
        <v>166</v>
      </c>
      <c r="F1774" s="59" t="s">
        <v>4143</v>
      </c>
      <c r="G1774" s="79">
        <v>3584.52</v>
      </c>
      <c r="H1774" s="79">
        <v>0</v>
      </c>
      <c r="I1774" s="79">
        <v>0</v>
      </c>
    </row>
    <row r="1775" spans="1:9" s="58" customFormat="1" ht="90">
      <c r="A1775" s="52" t="s">
        <v>1785</v>
      </c>
      <c r="B1775" s="53">
        <v>76977099372</v>
      </c>
      <c r="C1775" s="55" t="s">
        <v>4367</v>
      </c>
      <c r="D1775" s="54" t="s">
        <v>18</v>
      </c>
      <c r="E1775" s="52" t="s">
        <v>166</v>
      </c>
      <c r="F1775" s="59" t="s">
        <v>4144</v>
      </c>
      <c r="G1775" s="79">
        <v>2383.0500000000002</v>
      </c>
      <c r="H1775" s="79">
        <v>0</v>
      </c>
      <c r="I1775" s="79">
        <v>0</v>
      </c>
    </row>
    <row r="1776" spans="1:9" s="58" customFormat="1" ht="90">
      <c r="A1776" s="52" t="s">
        <v>516</v>
      </c>
      <c r="B1776" s="53">
        <v>17693454420</v>
      </c>
      <c r="C1776" s="55" t="s">
        <v>4368</v>
      </c>
      <c r="D1776" s="54" t="s">
        <v>18</v>
      </c>
      <c r="E1776" s="52" t="s">
        <v>166</v>
      </c>
      <c r="F1776" s="59" t="s">
        <v>4145</v>
      </c>
      <c r="G1776" s="79">
        <v>4400.8500000000004</v>
      </c>
      <c r="H1776" s="79">
        <v>0</v>
      </c>
      <c r="I1776" s="79">
        <v>0</v>
      </c>
    </row>
    <row r="1777" spans="1:9" s="58" customFormat="1" ht="75">
      <c r="A1777" s="52" t="s">
        <v>371</v>
      </c>
      <c r="B1777" s="53">
        <v>41851145249</v>
      </c>
      <c r="C1777" s="55" t="s">
        <v>4369</v>
      </c>
      <c r="D1777" s="54" t="s">
        <v>18</v>
      </c>
      <c r="E1777" s="52" t="s">
        <v>166</v>
      </c>
      <c r="F1777" s="59" t="s">
        <v>4146</v>
      </c>
      <c r="G1777" s="79">
        <v>305.98</v>
      </c>
      <c r="H1777" s="79">
        <v>0</v>
      </c>
      <c r="I1777" s="79">
        <v>0</v>
      </c>
    </row>
    <row r="1778" spans="1:9" s="58" customFormat="1" ht="60">
      <c r="A1778" s="52" t="s">
        <v>726</v>
      </c>
      <c r="B1778" s="53">
        <v>43854850204</v>
      </c>
      <c r="C1778" s="55" t="s">
        <v>4370</v>
      </c>
      <c r="D1778" s="54" t="s">
        <v>18</v>
      </c>
      <c r="E1778" s="52" t="s">
        <v>166</v>
      </c>
      <c r="F1778" s="59" t="s">
        <v>4147</v>
      </c>
      <c r="G1778" s="79">
        <v>3667.37</v>
      </c>
      <c r="H1778" s="79">
        <v>0</v>
      </c>
      <c r="I1778" s="79">
        <v>0</v>
      </c>
    </row>
    <row r="1779" spans="1:9" s="58" customFormat="1" ht="75">
      <c r="A1779" s="52" t="s">
        <v>2389</v>
      </c>
      <c r="B1779" s="53">
        <v>32674351000174</v>
      </c>
      <c r="C1779" s="55" t="s">
        <v>4371</v>
      </c>
      <c r="D1779" s="54" t="s">
        <v>13</v>
      </c>
      <c r="E1779" s="52" t="s">
        <v>14</v>
      </c>
      <c r="F1779" s="59" t="s">
        <v>4148</v>
      </c>
      <c r="G1779" s="79">
        <v>26610</v>
      </c>
      <c r="H1779" s="79">
        <v>0</v>
      </c>
      <c r="I1779" s="79">
        <v>0</v>
      </c>
    </row>
    <row r="1780" spans="1:9" s="58" customFormat="1" ht="75">
      <c r="A1780" s="52" t="s">
        <v>1788</v>
      </c>
      <c r="B1780" s="53">
        <v>5431556410</v>
      </c>
      <c r="C1780" s="55" t="s">
        <v>4372</v>
      </c>
      <c r="D1780" s="54" t="s">
        <v>18</v>
      </c>
      <c r="E1780" s="52" t="s">
        <v>166</v>
      </c>
      <c r="F1780" s="59" t="s">
        <v>4149</v>
      </c>
      <c r="G1780" s="79">
        <v>1792.26</v>
      </c>
      <c r="H1780" s="79">
        <v>0</v>
      </c>
      <c r="I1780" s="79">
        <v>0</v>
      </c>
    </row>
    <row r="1781" spans="1:9" s="58" customFormat="1" ht="60">
      <c r="A1781" s="52" t="s">
        <v>793</v>
      </c>
      <c r="B1781" s="53">
        <v>3546050541</v>
      </c>
      <c r="C1781" s="55" t="s">
        <v>4373</v>
      </c>
      <c r="D1781" s="54" t="s">
        <v>18</v>
      </c>
      <c r="E1781" s="52" t="s">
        <v>166</v>
      </c>
      <c r="F1781" s="59" t="s">
        <v>4150</v>
      </c>
      <c r="G1781" s="79">
        <v>3584.52</v>
      </c>
      <c r="H1781" s="79">
        <v>0</v>
      </c>
      <c r="I1781" s="79">
        <v>0</v>
      </c>
    </row>
    <row r="1782" spans="1:9" s="58" customFormat="1" ht="45">
      <c r="A1782" s="52" t="s">
        <v>1107</v>
      </c>
      <c r="B1782" s="53">
        <v>1299937004</v>
      </c>
      <c r="C1782" s="55" t="s">
        <v>4374</v>
      </c>
      <c r="D1782" s="54" t="s">
        <v>18</v>
      </c>
      <c r="E1782" s="52" t="s">
        <v>166</v>
      </c>
      <c r="F1782" s="59" t="s">
        <v>4151</v>
      </c>
      <c r="G1782" s="79">
        <v>917.97</v>
      </c>
      <c r="H1782" s="79">
        <v>0</v>
      </c>
      <c r="I1782" s="79">
        <v>0</v>
      </c>
    </row>
    <row r="1783" spans="1:9" s="58" customFormat="1" ht="45">
      <c r="A1783" s="52" t="s">
        <v>214</v>
      </c>
      <c r="B1783" s="53">
        <v>33574286287</v>
      </c>
      <c r="C1783" s="55" t="s">
        <v>4375</v>
      </c>
      <c r="D1783" s="54" t="s">
        <v>18</v>
      </c>
      <c r="E1783" s="52" t="s">
        <v>166</v>
      </c>
      <c r="F1783" s="59" t="s">
        <v>4152</v>
      </c>
      <c r="G1783" s="79">
        <v>1340.47</v>
      </c>
      <c r="H1783" s="79">
        <v>0</v>
      </c>
      <c r="I1783" s="79">
        <v>0</v>
      </c>
    </row>
    <row r="1784" spans="1:9" s="58" customFormat="1" ht="60">
      <c r="A1784" s="52" t="s">
        <v>1335</v>
      </c>
      <c r="B1784" s="53">
        <v>79747124220</v>
      </c>
      <c r="C1784" s="55" t="s">
        <v>4376</v>
      </c>
      <c r="D1784" s="54" t="s">
        <v>18</v>
      </c>
      <c r="E1784" s="52" t="s">
        <v>166</v>
      </c>
      <c r="F1784" s="59" t="s">
        <v>4153</v>
      </c>
      <c r="G1784" s="79">
        <v>305.98</v>
      </c>
      <c r="H1784" s="79">
        <v>0</v>
      </c>
      <c r="I1784" s="79">
        <v>0</v>
      </c>
    </row>
    <row r="1785" spans="1:9" s="58" customFormat="1" ht="60">
      <c r="A1785" s="52" t="s">
        <v>180</v>
      </c>
      <c r="B1785" s="53">
        <v>7527926287</v>
      </c>
      <c r="C1785" s="55" t="s">
        <v>4376</v>
      </c>
      <c r="D1785" s="54" t="s">
        <v>18</v>
      </c>
      <c r="E1785" s="52" t="s">
        <v>166</v>
      </c>
      <c r="F1785" s="59" t="s">
        <v>4154</v>
      </c>
      <c r="G1785" s="79">
        <v>305.98</v>
      </c>
      <c r="H1785" s="79">
        <v>0</v>
      </c>
      <c r="I1785" s="79">
        <v>0</v>
      </c>
    </row>
    <row r="1786" spans="1:9" s="58" customFormat="1" ht="60">
      <c r="A1786" s="52" t="s">
        <v>488</v>
      </c>
      <c r="B1786" s="53">
        <v>69920150282</v>
      </c>
      <c r="C1786" s="55" t="s">
        <v>4377</v>
      </c>
      <c r="D1786" s="54" t="s">
        <v>18</v>
      </c>
      <c r="E1786" s="52" t="s">
        <v>166</v>
      </c>
      <c r="F1786" s="59" t="s">
        <v>4155</v>
      </c>
      <c r="G1786" s="79">
        <v>305.98</v>
      </c>
      <c r="H1786" s="79">
        <v>0</v>
      </c>
      <c r="I1786" s="79">
        <v>0</v>
      </c>
    </row>
    <row r="1787" spans="1:9">
      <c r="A1787" s="45" t="s">
        <v>2904</v>
      </c>
      <c r="B1787" s="46"/>
      <c r="C1787" s="47"/>
      <c r="D1787" s="48"/>
      <c r="E1787" s="48"/>
      <c r="F1787" s="48"/>
      <c r="G1787" s="89">
        <f>SUM(G7:G1786)</f>
        <v>329213974.4999997</v>
      </c>
      <c r="H1787" s="89">
        <f>SUM(H7:H1786)</f>
        <v>37291155.929999985</v>
      </c>
      <c r="I1787" s="89">
        <f>SUM(I7:I1786)</f>
        <v>296576623.67999977</v>
      </c>
    </row>
    <row r="1788" spans="1:9">
      <c r="A1788" s="7"/>
      <c r="B1788" s="8"/>
      <c r="C1788" s="9"/>
      <c r="D1788" s="10"/>
      <c r="E1788" s="11"/>
      <c r="F1788" s="11"/>
      <c r="G1788" s="80"/>
      <c r="H1788" s="81"/>
      <c r="I1788" s="80"/>
    </row>
    <row r="1789" spans="1:9">
      <c r="A1789" s="139" t="str">
        <f>A2</f>
        <v>AGOSTO/2024</v>
      </c>
      <c r="B1789" s="140"/>
      <c r="C1789" s="140"/>
      <c r="D1789" s="140"/>
      <c r="E1789" s="140"/>
      <c r="F1789" s="140"/>
      <c r="G1789" s="140"/>
      <c r="H1789" s="140"/>
      <c r="I1789" s="140"/>
    </row>
    <row r="1790" spans="1:9" ht="31.5">
      <c r="A1790" s="49" t="s">
        <v>2905</v>
      </c>
      <c r="B1790" s="49"/>
      <c r="C1790" s="49"/>
      <c r="D1790" s="49"/>
      <c r="E1790" s="49"/>
      <c r="F1790" s="28"/>
      <c r="G1790" s="28"/>
      <c r="H1790" s="28"/>
      <c r="I1790" s="28"/>
    </row>
    <row r="1791" spans="1:9">
      <c r="A1791" s="12" t="s">
        <v>2</v>
      </c>
      <c r="B1791" s="12" t="s">
        <v>3</v>
      </c>
      <c r="C1791" s="13" t="s">
        <v>4</v>
      </c>
      <c r="D1791" s="12" t="s">
        <v>5</v>
      </c>
      <c r="E1791" s="12" t="s">
        <v>6</v>
      </c>
      <c r="F1791" s="12" t="s">
        <v>2906</v>
      </c>
      <c r="G1791" s="12" t="s">
        <v>2907</v>
      </c>
      <c r="H1791" s="90" t="s">
        <v>9</v>
      </c>
      <c r="I1791" s="91" t="s">
        <v>10</v>
      </c>
    </row>
    <row r="1792" spans="1:9" s="56" customFormat="1" ht="105">
      <c r="A1792" s="52" t="s">
        <v>2908</v>
      </c>
      <c r="B1792" s="52">
        <v>2593165000140</v>
      </c>
      <c r="C1792" s="61" t="s">
        <v>2909</v>
      </c>
      <c r="D1792" s="63" t="s">
        <v>18</v>
      </c>
      <c r="E1792" s="64" t="s">
        <v>25</v>
      </c>
      <c r="F1792" s="59" t="s">
        <v>2910</v>
      </c>
      <c r="G1792" s="78">
        <v>0</v>
      </c>
      <c r="H1792" s="78">
        <v>0</v>
      </c>
      <c r="I1792" s="78">
        <v>96900</v>
      </c>
    </row>
    <row r="1793" spans="1:9" s="56" customFormat="1" ht="105">
      <c r="A1793" s="52" t="s">
        <v>2911</v>
      </c>
      <c r="B1793" s="52">
        <v>34028316000375</v>
      </c>
      <c r="C1793" s="61" t="s">
        <v>2912</v>
      </c>
      <c r="D1793" s="63" t="s">
        <v>18</v>
      </c>
      <c r="E1793" s="64" t="s">
        <v>25</v>
      </c>
      <c r="F1793" s="60" t="s">
        <v>2913</v>
      </c>
      <c r="G1793" s="78">
        <v>0</v>
      </c>
      <c r="H1793" s="78">
        <v>8622.69</v>
      </c>
      <c r="I1793" s="78">
        <v>29193.46</v>
      </c>
    </row>
    <row r="1794" spans="1:9" s="56" customFormat="1" ht="105">
      <c r="A1794" s="52" t="s">
        <v>2914</v>
      </c>
      <c r="B1794" s="52">
        <v>18284407000153</v>
      </c>
      <c r="C1794" s="61" t="s">
        <v>2915</v>
      </c>
      <c r="D1794" s="54" t="s">
        <v>18</v>
      </c>
      <c r="E1794" s="52" t="s">
        <v>19</v>
      </c>
      <c r="F1794" s="59" t="s">
        <v>2916</v>
      </c>
      <c r="G1794" s="78">
        <v>0</v>
      </c>
      <c r="H1794" s="78">
        <v>0</v>
      </c>
      <c r="I1794" s="78">
        <v>341240.43</v>
      </c>
    </row>
    <row r="1795" spans="1:9" s="56" customFormat="1" ht="75">
      <c r="A1795" s="52" t="s">
        <v>2917</v>
      </c>
      <c r="B1795" s="52">
        <v>4365326000173</v>
      </c>
      <c r="C1795" s="62" t="s">
        <v>2918</v>
      </c>
      <c r="D1795" s="54" t="s">
        <v>18</v>
      </c>
      <c r="E1795" s="52" t="s">
        <v>166</v>
      </c>
      <c r="F1795" s="59" t="s">
        <v>2919</v>
      </c>
      <c r="G1795" s="78">
        <v>0</v>
      </c>
      <c r="H1795" s="78">
        <v>0</v>
      </c>
      <c r="I1795" s="78">
        <v>30278.05</v>
      </c>
    </row>
    <row r="1796" spans="1:9" s="56" customFormat="1" ht="90">
      <c r="A1796" s="52" t="s">
        <v>2911</v>
      </c>
      <c r="B1796" s="54">
        <v>34028316000375</v>
      </c>
      <c r="C1796" s="50" t="s">
        <v>2920</v>
      </c>
      <c r="D1796" s="54" t="s">
        <v>18</v>
      </c>
      <c r="E1796" s="52" t="s">
        <v>25</v>
      </c>
      <c r="F1796" s="59" t="s">
        <v>2921</v>
      </c>
      <c r="G1796" s="78">
        <v>0</v>
      </c>
      <c r="H1796" s="78">
        <v>0</v>
      </c>
      <c r="I1796" s="78">
        <v>6193.61</v>
      </c>
    </row>
    <row r="1797" spans="1:9" s="56" customFormat="1" ht="90">
      <c r="A1797" s="52" t="s">
        <v>2922</v>
      </c>
      <c r="B1797" s="52">
        <v>6939058000181</v>
      </c>
      <c r="C1797" s="50" t="s">
        <v>2923</v>
      </c>
      <c r="D1797" s="63" t="s">
        <v>13</v>
      </c>
      <c r="E1797" s="64" t="s">
        <v>14</v>
      </c>
      <c r="F1797" s="73" t="s">
        <v>2924</v>
      </c>
      <c r="G1797" s="78">
        <v>0</v>
      </c>
      <c r="H1797" s="78">
        <v>0</v>
      </c>
      <c r="I1797" s="78">
        <v>223038.34</v>
      </c>
    </row>
    <row r="1798" spans="1:9" s="56" customFormat="1" ht="60">
      <c r="A1798" s="64" t="s">
        <v>2925</v>
      </c>
      <c r="B1798" s="63">
        <v>4312419000130</v>
      </c>
      <c r="C1798" s="64" t="s">
        <v>2926</v>
      </c>
      <c r="D1798" s="63" t="s">
        <v>18</v>
      </c>
      <c r="E1798" s="64" t="s">
        <v>166</v>
      </c>
      <c r="F1798" s="59" t="s">
        <v>2927</v>
      </c>
      <c r="G1798" s="78">
        <v>0</v>
      </c>
      <c r="H1798" s="78">
        <v>0</v>
      </c>
      <c r="I1798" s="78">
        <v>413.19</v>
      </c>
    </row>
    <row r="1799" spans="1:9" s="56" customFormat="1" ht="105">
      <c r="A1799" s="52" t="s">
        <v>3856</v>
      </c>
      <c r="B1799" s="52">
        <v>6539432000151</v>
      </c>
      <c r="C1799" s="61" t="s">
        <v>3862</v>
      </c>
      <c r="D1799" s="63" t="s">
        <v>13</v>
      </c>
      <c r="E1799" s="64" t="s">
        <v>14</v>
      </c>
      <c r="F1799" s="60" t="s">
        <v>3857</v>
      </c>
      <c r="G1799" s="78">
        <v>0</v>
      </c>
      <c r="H1799" s="78">
        <v>107818.6</v>
      </c>
      <c r="I1799" s="78">
        <v>107818.6</v>
      </c>
    </row>
    <row r="1800" spans="1:9" s="56" customFormat="1" ht="90">
      <c r="A1800" s="64" t="s">
        <v>2928</v>
      </c>
      <c r="B1800" s="63">
        <v>2924243000141</v>
      </c>
      <c r="C1800" s="61" t="s">
        <v>2929</v>
      </c>
      <c r="D1800" s="63" t="s">
        <v>13</v>
      </c>
      <c r="E1800" s="64" t="s">
        <v>14</v>
      </c>
      <c r="F1800" s="59" t="s">
        <v>2930</v>
      </c>
      <c r="G1800" s="78">
        <v>0</v>
      </c>
      <c r="H1800" s="78">
        <v>0</v>
      </c>
      <c r="I1800" s="78">
        <v>422836.09</v>
      </c>
    </row>
    <row r="1801" spans="1:9" s="56" customFormat="1" ht="45">
      <c r="A1801" s="52" t="s">
        <v>2931</v>
      </c>
      <c r="B1801" s="52">
        <v>4406195000125</v>
      </c>
      <c r="C1801" s="51" t="s">
        <v>2932</v>
      </c>
      <c r="D1801" s="63" t="s">
        <v>18</v>
      </c>
      <c r="E1801" s="64" t="s">
        <v>25</v>
      </c>
      <c r="F1801" s="73" t="s">
        <v>2933</v>
      </c>
      <c r="G1801" s="78">
        <v>0</v>
      </c>
      <c r="H1801" s="78">
        <v>0</v>
      </c>
      <c r="I1801" s="78">
        <v>144.28</v>
      </c>
    </row>
    <row r="1802" spans="1:9" s="56" customFormat="1" ht="45">
      <c r="A1802" s="52" t="s">
        <v>2934</v>
      </c>
      <c r="B1802" s="52">
        <v>5610079000196</v>
      </c>
      <c r="C1802" s="50" t="s">
        <v>2935</v>
      </c>
      <c r="D1802" s="63" t="s">
        <v>18</v>
      </c>
      <c r="E1802" s="64" t="s">
        <v>25</v>
      </c>
      <c r="F1802" s="73" t="s">
        <v>2936</v>
      </c>
      <c r="G1802" s="78">
        <v>0</v>
      </c>
      <c r="H1802" s="78">
        <v>0</v>
      </c>
      <c r="I1802" s="78">
        <v>180.65</v>
      </c>
    </row>
    <row r="1803" spans="1:9" s="56" customFormat="1" ht="90">
      <c r="A1803" s="52" t="s">
        <v>2937</v>
      </c>
      <c r="B1803" s="52">
        <v>4320180000140</v>
      </c>
      <c r="C1803" s="65" t="s">
        <v>2938</v>
      </c>
      <c r="D1803" s="63" t="s">
        <v>18</v>
      </c>
      <c r="E1803" s="64" t="s">
        <v>25</v>
      </c>
      <c r="F1803" s="73" t="s">
        <v>2939</v>
      </c>
      <c r="G1803" s="78">
        <v>0</v>
      </c>
      <c r="H1803" s="78">
        <v>0</v>
      </c>
      <c r="I1803" s="78">
        <v>279.58</v>
      </c>
    </row>
    <row r="1804" spans="1:9" s="56" customFormat="1" ht="105">
      <c r="A1804" s="52" t="s">
        <v>2940</v>
      </c>
      <c r="B1804" s="52">
        <v>84468636000152</v>
      </c>
      <c r="C1804" s="50" t="s">
        <v>2941</v>
      </c>
      <c r="D1804" s="63" t="s">
        <v>18</v>
      </c>
      <c r="E1804" s="64" t="s">
        <v>19</v>
      </c>
      <c r="F1804" s="73" t="s">
        <v>2942</v>
      </c>
      <c r="G1804" s="78">
        <v>0</v>
      </c>
      <c r="H1804" s="78">
        <v>0</v>
      </c>
      <c r="I1804" s="78">
        <v>6847.57</v>
      </c>
    </row>
    <row r="1805" spans="1:9" s="56" customFormat="1" ht="90">
      <c r="A1805" s="52" t="s">
        <v>2943</v>
      </c>
      <c r="B1805" s="52">
        <v>76535764000143</v>
      </c>
      <c r="C1805" s="50" t="s">
        <v>2944</v>
      </c>
      <c r="D1805" s="63" t="s">
        <v>18</v>
      </c>
      <c r="E1805" s="64" t="s">
        <v>19</v>
      </c>
      <c r="F1805" s="73" t="s">
        <v>2945</v>
      </c>
      <c r="G1805" s="78">
        <v>0</v>
      </c>
      <c r="H1805" s="78">
        <v>0</v>
      </c>
      <c r="I1805" s="78">
        <v>37800.840000000004</v>
      </c>
    </row>
    <row r="1806" spans="1:9" s="56" customFormat="1" ht="90">
      <c r="A1806" s="52" t="s">
        <v>2946</v>
      </c>
      <c r="B1806" s="52">
        <v>2341467000120</v>
      </c>
      <c r="C1806" s="50" t="s">
        <v>2947</v>
      </c>
      <c r="D1806" s="63" t="s">
        <v>18</v>
      </c>
      <c r="E1806" s="64" t="s">
        <v>25</v>
      </c>
      <c r="F1806" s="73" t="s">
        <v>2948</v>
      </c>
      <c r="G1806" s="78">
        <v>0</v>
      </c>
      <c r="H1806" s="78">
        <v>0</v>
      </c>
      <c r="I1806" s="78">
        <v>377.9</v>
      </c>
    </row>
    <row r="1807" spans="1:9" s="56" customFormat="1" ht="105">
      <c r="A1807" s="52" t="s">
        <v>2949</v>
      </c>
      <c r="B1807" s="52">
        <v>4407920000180</v>
      </c>
      <c r="C1807" s="50" t="s">
        <v>2950</v>
      </c>
      <c r="D1807" s="63" t="s">
        <v>18</v>
      </c>
      <c r="E1807" s="64" t="s">
        <v>19</v>
      </c>
      <c r="F1807" s="117" t="s">
        <v>2951</v>
      </c>
      <c r="G1807" s="78">
        <v>0</v>
      </c>
      <c r="H1807" s="78">
        <v>0</v>
      </c>
      <c r="I1807" s="78">
        <v>1958.39</v>
      </c>
    </row>
    <row r="1808" spans="1:9" s="56" customFormat="1" ht="90">
      <c r="A1808" s="52" t="s">
        <v>2952</v>
      </c>
      <c r="B1808" s="52">
        <v>8329433000105</v>
      </c>
      <c r="C1808" s="50" t="s">
        <v>2953</v>
      </c>
      <c r="D1808" s="63" t="s">
        <v>13</v>
      </c>
      <c r="E1808" s="64" t="s">
        <v>14</v>
      </c>
      <c r="F1808" s="73" t="s">
        <v>2954</v>
      </c>
      <c r="G1808" s="78">
        <v>0</v>
      </c>
      <c r="H1808" s="78">
        <v>0</v>
      </c>
      <c r="I1808" s="78">
        <v>1150</v>
      </c>
    </row>
    <row r="1809" spans="1:9" s="56" customFormat="1" ht="105">
      <c r="A1809" s="52" t="s">
        <v>2955</v>
      </c>
      <c r="B1809" s="52">
        <v>12715889000172</v>
      </c>
      <c r="C1809" s="50" t="s">
        <v>2956</v>
      </c>
      <c r="D1809" s="63" t="s">
        <v>13</v>
      </c>
      <c r="E1809" s="64" t="s">
        <v>14</v>
      </c>
      <c r="F1809" s="73" t="s">
        <v>2957</v>
      </c>
      <c r="G1809" s="78">
        <v>0</v>
      </c>
      <c r="H1809" s="78">
        <v>4589.45</v>
      </c>
      <c r="I1809" s="78">
        <v>19631.36</v>
      </c>
    </row>
    <row r="1810" spans="1:9" s="56" customFormat="1" ht="90">
      <c r="A1810" s="64" t="s">
        <v>68</v>
      </c>
      <c r="B1810" s="68">
        <v>6330703272</v>
      </c>
      <c r="C1810" s="50" t="s">
        <v>2958</v>
      </c>
      <c r="D1810" s="63" t="s">
        <v>18</v>
      </c>
      <c r="E1810" s="64" t="s">
        <v>19</v>
      </c>
      <c r="F1810" s="73" t="s">
        <v>2959</v>
      </c>
      <c r="G1810" s="78">
        <v>0</v>
      </c>
      <c r="H1810" s="78">
        <v>0</v>
      </c>
      <c r="I1810" s="78">
        <v>2373</v>
      </c>
    </row>
    <row r="1811" spans="1:9" s="56" customFormat="1" ht="105">
      <c r="A1811" s="64" t="s">
        <v>227</v>
      </c>
      <c r="B1811" s="68">
        <v>4312419000130</v>
      </c>
      <c r="C1811" s="50" t="s">
        <v>2960</v>
      </c>
      <c r="D1811" s="63" t="s">
        <v>18</v>
      </c>
      <c r="E1811" s="64" t="s">
        <v>166</v>
      </c>
      <c r="F1811" s="73" t="s">
        <v>2961</v>
      </c>
      <c r="G1811" s="78">
        <v>0</v>
      </c>
      <c r="H1811" s="78">
        <v>0</v>
      </c>
      <c r="I1811" s="78">
        <v>5205.95</v>
      </c>
    </row>
    <row r="1812" spans="1:9" s="56" customFormat="1" ht="105">
      <c r="A1812" s="52" t="s">
        <v>3006</v>
      </c>
      <c r="B1812" s="52">
        <v>8584308000133</v>
      </c>
      <c r="C1812" s="50" t="s">
        <v>3863</v>
      </c>
      <c r="D1812" s="63" t="s">
        <v>18</v>
      </c>
      <c r="E1812" s="64" t="s">
        <v>166</v>
      </c>
      <c r="F1812" s="117" t="s">
        <v>3858</v>
      </c>
      <c r="G1812" s="78">
        <v>0</v>
      </c>
      <c r="H1812" s="78">
        <v>733.33</v>
      </c>
      <c r="I1812" s="78">
        <v>1833.33</v>
      </c>
    </row>
    <row r="1813" spans="1:9" s="56" customFormat="1" ht="105">
      <c r="A1813" s="52" t="s">
        <v>2962</v>
      </c>
      <c r="B1813" s="52">
        <v>82845322000104</v>
      </c>
      <c r="C1813" s="50" t="s">
        <v>2963</v>
      </c>
      <c r="D1813" s="63" t="s">
        <v>18</v>
      </c>
      <c r="E1813" s="64" t="s">
        <v>166</v>
      </c>
      <c r="F1813" s="73" t="s">
        <v>2964</v>
      </c>
      <c r="G1813" s="78">
        <v>0</v>
      </c>
      <c r="H1813" s="78">
        <v>0</v>
      </c>
      <c r="I1813" s="78">
        <v>62534.47</v>
      </c>
    </row>
    <row r="1814" spans="1:9" s="56" customFormat="1" ht="75">
      <c r="A1814" s="52" t="s">
        <v>2965</v>
      </c>
      <c r="B1814" s="52">
        <v>4301769000109</v>
      </c>
      <c r="C1814" s="50" t="s">
        <v>2966</v>
      </c>
      <c r="D1814" s="63" t="s">
        <v>13</v>
      </c>
      <c r="E1814" s="64" t="s">
        <v>14</v>
      </c>
      <c r="F1814" s="73" t="s">
        <v>2967</v>
      </c>
      <c r="G1814" s="78">
        <v>0</v>
      </c>
      <c r="H1814" s="78">
        <v>0</v>
      </c>
      <c r="I1814" s="78">
        <v>1937.51</v>
      </c>
    </row>
    <row r="1815" spans="1:9" s="56" customFormat="1" ht="75">
      <c r="A1815" s="52" t="s">
        <v>2968</v>
      </c>
      <c r="B1815" s="52">
        <v>4322541000197</v>
      </c>
      <c r="C1815" s="62" t="s">
        <v>2969</v>
      </c>
      <c r="D1815" s="54" t="s">
        <v>18</v>
      </c>
      <c r="E1815" s="52" t="s">
        <v>166</v>
      </c>
      <c r="F1815" s="73" t="s">
        <v>2970</v>
      </c>
      <c r="G1815" s="78">
        <v>0</v>
      </c>
      <c r="H1815" s="78">
        <v>0</v>
      </c>
      <c r="I1815" s="78">
        <v>31.54</v>
      </c>
    </row>
    <row r="1816" spans="1:9" s="56" customFormat="1" ht="105">
      <c r="A1816" s="52" t="s">
        <v>2971</v>
      </c>
      <c r="B1816" s="52">
        <v>1134191000732</v>
      </c>
      <c r="C1816" s="50" t="s">
        <v>2972</v>
      </c>
      <c r="D1816" s="63" t="s">
        <v>13</v>
      </c>
      <c r="E1816" s="64" t="s">
        <v>14</v>
      </c>
      <c r="F1816" s="73" t="s">
        <v>2973</v>
      </c>
      <c r="G1816" s="78">
        <v>0</v>
      </c>
      <c r="H1816" s="78">
        <v>0</v>
      </c>
      <c r="I1816" s="78">
        <v>58124</v>
      </c>
    </row>
    <row r="1817" spans="1:9" s="56" customFormat="1" ht="90">
      <c r="A1817" s="52" t="s">
        <v>2971</v>
      </c>
      <c r="B1817" s="52">
        <v>1134191000732</v>
      </c>
      <c r="C1817" s="50" t="s">
        <v>2974</v>
      </c>
      <c r="D1817" s="63" t="s">
        <v>13</v>
      </c>
      <c r="E1817" s="64" t="s">
        <v>14</v>
      </c>
      <c r="F1817" s="73" t="s">
        <v>2975</v>
      </c>
      <c r="G1817" s="78">
        <v>0</v>
      </c>
      <c r="H1817" s="78">
        <v>0</v>
      </c>
      <c r="I1817" s="78">
        <v>39000</v>
      </c>
    </row>
    <row r="1818" spans="1:9" s="56" customFormat="1" ht="90">
      <c r="A1818" s="52" t="s">
        <v>2976</v>
      </c>
      <c r="B1818" s="52">
        <v>11379887000197</v>
      </c>
      <c r="C1818" s="50" t="s">
        <v>2977</v>
      </c>
      <c r="D1818" s="63" t="s">
        <v>13</v>
      </c>
      <c r="E1818" s="64" t="s">
        <v>14</v>
      </c>
      <c r="F1818" s="73" t="s">
        <v>2978</v>
      </c>
      <c r="G1818" s="78">
        <v>0</v>
      </c>
      <c r="H1818" s="78">
        <v>0</v>
      </c>
      <c r="I1818" s="78">
        <v>3764.46</v>
      </c>
    </row>
    <row r="1819" spans="1:9" s="56" customFormat="1" ht="90">
      <c r="A1819" s="52" t="s">
        <v>2949</v>
      </c>
      <c r="B1819" s="52">
        <v>4407920000180</v>
      </c>
      <c r="C1819" s="50" t="s">
        <v>2979</v>
      </c>
      <c r="D1819" s="63" t="s">
        <v>18</v>
      </c>
      <c r="E1819" s="64" t="s">
        <v>19</v>
      </c>
      <c r="F1819" s="73" t="s">
        <v>2980</v>
      </c>
      <c r="G1819" s="78">
        <v>0</v>
      </c>
      <c r="H1819" s="78">
        <v>0</v>
      </c>
      <c r="I1819" s="78">
        <v>60001.84</v>
      </c>
    </row>
    <row r="1820" spans="1:9" s="56" customFormat="1" ht="90">
      <c r="A1820" s="64" t="s">
        <v>120</v>
      </c>
      <c r="B1820" s="68">
        <v>4407920000180</v>
      </c>
      <c r="C1820" s="50" t="s">
        <v>2981</v>
      </c>
      <c r="D1820" s="63" t="s">
        <v>18</v>
      </c>
      <c r="E1820" s="64" t="s">
        <v>19</v>
      </c>
      <c r="F1820" s="73" t="s">
        <v>2982</v>
      </c>
      <c r="G1820" s="78">
        <v>0</v>
      </c>
      <c r="H1820" s="78">
        <v>9342</v>
      </c>
      <c r="I1820" s="78">
        <v>62904.73</v>
      </c>
    </row>
    <row r="1821" spans="1:9" s="56" customFormat="1" ht="90">
      <c r="A1821" s="52" t="s">
        <v>2983</v>
      </c>
      <c r="B1821" s="52">
        <v>24698829000178</v>
      </c>
      <c r="C1821" s="64" t="s">
        <v>2984</v>
      </c>
      <c r="D1821" s="63" t="s">
        <v>13</v>
      </c>
      <c r="E1821" s="64" t="s">
        <v>14</v>
      </c>
      <c r="F1821" s="59" t="s">
        <v>2985</v>
      </c>
      <c r="G1821" s="78">
        <v>0</v>
      </c>
      <c r="H1821" s="78">
        <v>0</v>
      </c>
      <c r="I1821" s="78">
        <v>1000</v>
      </c>
    </row>
    <row r="1822" spans="1:9" s="56" customFormat="1" ht="75">
      <c r="A1822" s="52" t="s">
        <v>2986</v>
      </c>
      <c r="B1822" s="52">
        <v>45629331272</v>
      </c>
      <c r="C1822" s="61" t="s">
        <v>2987</v>
      </c>
      <c r="D1822" s="54" t="s">
        <v>18</v>
      </c>
      <c r="E1822" s="52" t="s">
        <v>19</v>
      </c>
      <c r="F1822" s="59" t="s">
        <v>2988</v>
      </c>
      <c r="G1822" s="78">
        <v>0</v>
      </c>
      <c r="H1822" s="78">
        <v>0</v>
      </c>
      <c r="I1822" s="78">
        <v>6000</v>
      </c>
    </row>
    <row r="1823" spans="1:9" s="56" customFormat="1" ht="105">
      <c r="A1823" s="52" t="s">
        <v>2989</v>
      </c>
      <c r="B1823" s="52">
        <v>5340639000130</v>
      </c>
      <c r="C1823" s="50" t="s">
        <v>2990</v>
      </c>
      <c r="D1823" s="63" t="s">
        <v>13</v>
      </c>
      <c r="E1823" s="64" t="s">
        <v>14</v>
      </c>
      <c r="F1823" s="73" t="s">
        <v>2991</v>
      </c>
      <c r="G1823" s="78">
        <v>0</v>
      </c>
      <c r="H1823" s="78">
        <v>3612</v>
      </c>
      <c r="I1823" s="78">
        <v>9625.33</v>
      </c>
    </row>
    <row r="1824" spans="1:9" s="56" customFormat="1" ht="90">
      <c r="A1824" s="52" t="s">
        <v>2989</v>
      </c>
      <c r="B1824" s="52">
        <v>5340639000130</v>
      </c>
      <c r="C1824" s="50" t="s">
        <v>2992</v>
      </c>
      <c r="D1824" s="63" t="s">
        <v>13</v>
      </c>
      <c r="E1824" s="64" t="s">
        <v>14</v>
      </c>
      <c r="F1824" s="73" t="s">
        <v>2993</v>
      </c>
      <c r="G1824" s="78">
        <v>0</v>
      </c>
      <c r="H1824" s="78">
        <v>2643.08</v>
      </c>
      <c r="I1824" s="78">
        <v>33966.69</v>
      </c>
    </row>
    <row r="1825" spans="1:9" s="56" customFormat="1" ht="90">
      <c r="A1825" s="52" t="s">
        <v>2994</v>
      </c>
      <c r="B1825" s="52">
        <v>26605545000115</v>
      </c>
      <c r="C1825" s="50" t="s">
        <v>2995</v>
      </c>
      <c r="D1825" s="63" t="s">
        <v>13</v>
      </c>
      <c r="E1825" s="52" t="s">
        <v>14</v>
      </c>
      <c r="F1825" s="73" t="s">
        <v>2996</v>
      </c>
      <c r="G1825" s="78">
        <v>0</v>
      </c>
      <c r="H1825" s="78">
        <v>0</v>
      </c>
      <c r="I1825" s="78">
        <v>20820</v>
      </c>
    </row>
    <row r="1826" spans="1:9" s="56" customFormat="1" ht="120">
      <c r="A1826" s="52" t="s">
        <v>2997</v>
      </c>
      <c r="B1826" s="52">
        <v>18422603000147</v>
      </c>
      <c r="C1826" s="50" t="s">
        <v>2998</v>
      </c>
      <c r="D1826" s="63" t="s">
        <v>13</v>
      </c>
      <c r="E1826" s="52" t="s">
        <v>14</v>
      </c>
      <c r="F1826" s="73" t="s">
        <v>2999</v>
      </c>
      <c r="G1826" s="78">
        <v>0</v>
      </c>
      <c r="H1826" s="78">
        <v>0</v>
      </c>
      <c r="I1826" s="78">
        <v>6200</v>
      </c>
    </row>
    <row r="1827" spans="1:9" s="56" customFormat="1" ht="75">
      <c r="A1827" s="52" t="s">
        <v>3000</v>
      </c>
      <c r="B1827" s="52">
        <v>52979199249</v>
      </c>
      <c r="C1827" s="62" t="s">
        <v>3001</v>
      </c>
      <c r="D1827" s="54" t="s">
        <v>18</v>
      </c>
      <c r="E1827" s="52" t="s">
        <v>166</v>
      </c>
      <c r="F1827" s="73" t="s">
        <v>3002</v>
      </c>
      <c r="G1827" s="78">
        <v>0</v>
      </c>
      <c r="H1827" s="78">
        <v>0</v>
      </c>
      <c r="I1827" s="78">
        <v>117.98</v>
      </c>
    </row>
    <row r="1828" spans="1:9" s="56" customFormat="1" ht="90">
      <c r="A1828" s="52" t="s">
        <v>3003</v>
      </c>
      <c r="B1828" s="52">
        <v>28254636000189</v>
      </c>
      <c r="C1828" s="50" t="s">
        <v>3004</v>
      </c>
      <c r="D1828" s="63" t="s">
        <v>13</v>
      </c>
      <c r="E1828" s="52" t="s">
        <v>150</v>
      </c>
      <c r="F1828" s="117" t="s">
        <v>3005</v>
      </c>
      <c r="G1828" s="78">
        <v>0</v>
      </c>
      <c r="H1828" s="78">
        <v>0</v>
      </c>
      <c r="I1828" s="78">
        <v>226456.47</v>
      </c>
    </row>
    <row r="1829" spans="1:9" s="56" customFormat="1" ht="90">
      <c r="A1829" s="52" t="s">
        <v>3006</v>
      </c>
      <c r="B1829" s="52">
        <v>8584308000133</v>
      </c>
      <c r="C1829" s="50" t="s">
        <v>3007</v>
      </c>
      <c r="D1829" s="63" t="s">
        <v>13</v>
      </c>
      <c r="E1829" s="52" t="s">
        <v>19</v>
      </c>
      <c r="F1829" s="73" t="s">
        <v>3008</v>
      </c>
      <c r="G1829" s="78">
        <v>0</v>
      </c>
      <c r="H1829" s="78">
        <v>366.67</v>
      </c>
      <c r="I1829" s="78">
        <v>4766.67</v>
      </c>
    </row>
    <row r="1830" spans="1:9" s="56" customFormat="1" ht="105">
      <c r="A1830" s="52" t="s">
        <v>2994</v>
      </c>
      <c r="B1830" s="52">
        <v>26605545000115</v>
      </c>
      <c r="C1830" s="50" t="s">
        <v>3009</v>
      </c>
      <c r="D1830" s="63" t="s">
        <v>18</v>
      </c>
      <c r="E1830" s="52" t="s">
        <v>19</v>
      </c>
      <c r="F1830" s="73" t="s">
        <v>3010</v>
      </c>
      <c r="G1830" s="78">
        <v>0</v>
      </c>
      <c r="H1830" s="78">
        <v>0</v>
      </c>
      <c r="I1830" s="78">
        <v>29950</v>
      </c>
    </row>
    <row r="1831" spans="1:9" s="56" customFormat="1" ht="105">
      <c r="A1831" s="52" t="s">
        <v>2994</v>
      </c>
      <c r="B1831" s="52">
        <v>26605545000115</v>
      </c>
      <c r="C1831" s="50" t="s">
        <v>3009</v>
      </c>
      <c r="D1831" s="63" t="s">
        <v>18</v>
      </c>
      <c r="E1831" s="52" t="s">
        <v>19</v>
      </c>
      <c r="F1831" s="73" t="s">
        <v>3011</v>
      </c>
      <c r="G1831" s="78">
        <v>0</v>
      </c>
      <c r="H1831" s="78">
        <v>0</v>
      </c>
      <c r="I1831" s="78">
        <v>11100</v>
      </c>
    </row>
    <row r="1832" spans="1:9" s="56" customFormat="1" ht="105">
      <c r="A1832" s="52" t="s">
        <v>2952</v>
      </c>
      <c r="B1832" s="52">
        <v>8329433000105</v>
      </c>
      <c r="C1832" s="50" t="s">
        <v>3012</v>
      </c>
      <c r="D1832" s="63" t="s">
        <v>18</v>
      </c>
      <c r="E1832" s="52" t="s">
        <v>166</v>
      </c>
      <c r="F1832" s="73" t="s">
        <v>3013</v>
      </c>
      <c r="G1832" s="78">
        <v>0</v>
      </c>
      <c r="H1832" s="78">
        <v>0</v>
      </c>
      <c r="I1832" s="78">
        <v>2894.39</v>
      </c>
    </row>
    <row r="1833" spans="1:9" s="56" customFormat="1" ht="105">
      <c r="A1833" s="52" t="s">
        <v>3014</v>
      </c>
      <c r="B1833" s="52">
        <v>5926726000173</v>
      </c>
      <c r="C1833" s="50" t="s">
        <v>3015</v>
      </c>
      <c r="D1833" s="63" t="s">
        <v>13</v>
      </c>
      <c r="E1833" s="52" t="s">
        <v>14</v>
      </c>
      <c r="F1833" s="73" t="s">
        <v>3016</v>
      </c>
      <c r="G1833" s="78">
        <v>0</v>
      </c>
      <c r="H1833" s="78">
        <v>0</v>
      </c>
      <c r="I1833" s="78">
        <v>12217.13</v>
      </c>
    </row>
    <row r="1834" spans="1:9" s="56" customFormat="1" ht="60">
      <c r="A1834" s="52" t="s">
        <v>3017</v>
      </c>
      <c r="B1834" s="52">
        <v>26504245000140</v>
      </c>
      <c r="C1834" s="50" t="s">
        <v>3018</v>
      </c>
      <c r="D1834" s="63" t="s">
        <v>13</v>
      </c>
      <c r="E1834" s="52" t="s">
        <v>14</v>
      </c>
      <c r="F1834" s="59" t="s">
        <v>3019</v>
      </c>
      <c r="G1834" s="78">
        <v>0</v>
      </c>
      <c r="H1834" s="78">
        <v>0</v>
      </c>
      <c r="I1834" s="78">
        <v>34088.449999999997</v>
      </c>
    </row>
    <row r="1835" spans="1:9" s="56" customFormat="1" ht="105">
      <c r="A1835" s="52" t="s">
        <v>2955</v>
      </c>
      <c r="B1835" s="52">
        <v>12715889000172</v>
      </c>
      <c r="C1835" s="50" t="s">
        <v>3020</v>
      </c>
      <c r="D1835" s="63" t="s">
        <v>13</v>
      </c>
      <c r="E1835" s="52" t="s">
        <v>14</v>
      </c>
      <c r="F1835" s="59" t="s">
        <v>3021</v>
      </c>
      <c r="G1835" s="78">
        <v>0</v>
      </c>
      <c r="H1835" s="78">
        <v>0</v>
      </c>
      <c r="I1835" s="78">
        <v>13194.79</v>
      </c>
    </row>
    <row r="1836" spans="1:9" s="56" customFormat="1" ht="90">
      <c r="A1836" s="52" t="s">
        <v>2965</v>
      </c>
      <c r="B1836" s="52">
        <v>4301769000109</v>
      </c>
      <c r="C1836" s="127" t="s">
        <v>3022</v>
      </c>
      <c r="D1836" s="63" t="s">
        <v>18</v>
      </c>
      <c r="E1836" s="52" t="s">
        <v>166</v>
      </c>
      <c r="F1836" s="59" t="s">
        <v>3023</v>
      </c>
      <c r="G1836" s="78">
        <v>0</v>
      </c>
      <c r="H1836" s="78">
        <v>0</v>
      </c>
      <c r="I1836" s="78">
        <v>1076.2</v>
      </c>
    </row>
    <row r="1837" spans="1:9" s="56" customFormat="1" ht="15">
      <c r="A1837" s="52" t="s">
        <v>2983</v>
      </c>
      <c r="B1837" s="52">
        <v>24698829000178</v>
      </c>
      <c r="C1837" s="52" t="s">
        <v>3024</v>
      </c>
      <c r="D1837" s="63" t="s">
        <v>13</v>
      </c>
      <c r="E1837" s="52" t="s">
        <v>14</v>
      </c>
      <c r="F1837" s="59" t="s">
        <v>3025</v>
      </c>
      <c r="G1837" s="78">
        <v>0</v>
      </c>
      <c r="H1837" s="78">
        <v>0</v>
      </c>
      <c r="I1837" s="78">
        <v>270</v>
      </c>
    </row>
    <row r="1838" spans="1:9" s="56" customFormat="1" ht="90">
      <c r="A1838" s="52" t="s">
        <v>3026</v>
      </c>
      <c r="B1838" s="52">
        <v>12891300000197</v>
      </c>
      <c r="C1838" s="61" t="s">
        <v>3027</v>
      </c>
      <c r="D1838" s="54" t="s">
        <v>13</v>
      </c>
      <c r="E1838" s="52" t="s">
        <v>3028</v>
      </c>
      <c r="F1838" s="59" t="s">
        <v>3029</v>
      </c>
      <c r="G1838" s="78">
        <v>0</v>
      </c>
      <c r="H1838" s="78">
        <v>0</v>
      </c>
      <c r="I1838" s="78">
        <v>272022.38</v>
      </c>
    </row>
    <row r="1839" spans="1:9" s="56" customFormat="1" ht="105">
      <c r="A1839" s="52" t="s">
        <v>3030</v>
      </c>
      <c r="B1839" s="52">
        <v>33608308000173</v>
      </c>
      <c r="C1839" s="50" t="s">
        <v>3031</v>
      </c>
      <c r="D1839" s="63" t="s">
        <v>13</v>
      </c>
      <c r="E1839" s="52" t="s">
        <v>19</v>
      </c>
      <c r="F1839" s="59" t="s">
        <v>3032</v>
      </c>
      <c r="G1839" s="78">
        <v>0</v>
      </c>
      <c r="H1839" s="78">
        <v>0</v>
      </c>
      <c r="I1839" s="78">
        <v>1019.72</v>
      </c>
    </row>
    <row r="1840" spans="1:9" s="56" customFormat="1" ht="105">
      <c r="A1840" s="52" t="s">
        <v>2949</v>
      </c>
      <c r="B1840" s="52">
        <v>4407920000180</v>
      </c>
      <c r="C1840" s="50" t="s">
        <v>3033</v>
      </c>
      <c r="D1840" s="63" t="s">
        <v>18</v>
      </c>
      <c r="E1840" s="52" t="s">
        <v>19</v>
      </c>
      <c r="F1840" s="59" t="s">
        <v>3034</v>
      </c>
      <c r="G1840" s="78">
        <v>0</v>
      </c>
      <c r="H1840" s="78">
        <v>0</v>
      </c>
      <c r="I1840" s="78">
        <v>1337.96</v>
      </c>
    </row>
    <row r="1841" spans="1:9" s="56" customFormat="1" ht="105">
      <c r="A1841" s="52" t="s">
        <v>3035</v>
      </c>
      <c r="B1841" s="52">
        <v>2558157000162</v>
      </c>
      <c r="C1841" s="50" t="s">
        <v>3036</v>
      </c>
      <c r="D1841" s="63" t="s">
        <v>13</v>
      </c>
      <c r="E1841" s="52" t="s">
        <v>14</v>
      </c>
      <c r="F1841" s="59" t="s">
        <v>3037</v>
      </c>
      <c r="G1841" s="78">
        <v>0</v>
      </c>
      <c r="H1841" s="78">
        <v>0</v>
      </c>
      <c r="I1841" s="78">
        <v>104348.65</v>
      </c>
    </row>
    <row r="1842" spans="1:9" s="56" customFormat="1" ht="75">
      <c r="A1842" s="52" t="s">
        <v>2917</v>
      </c>
      <c r="B1842" s="52">
        <v>4365326000173</v>
      </c>
      <c r="C1842" s="62" t="s">
        <v>3038</v>
      </c>
      <c r="D1842" s="54" t="s">
        <v>18</v>
      </c>
      <c r="E1842" s="52" t="s">
        <v>166</v>
      </c>
      <c r="F1842" s="59" t="s">
        <v>3039</v>
      </c>
      <c r="G1842" s="78">
        <v>0</v>
      </c>
      <c r="H1842" s="78">
        <v>0</v>
      </c>
      <c r="I1842" s="78">
        <v>43298.74</v>
      </c>
    </row>
    <row r="1843" spans="1:9" s="56" customFormat="1" ht="105">
      <c r="A1843" s="52" t="s">
        <v>3040</v>
      </c>
      <c r="B1843" s="52">
        <v>84544469000181</v>
      </c>
      <c r="C1843" s="50" t="s">
        <v>3041</v>
      </c>
      <c r="D1843" s="63" t="s">
        <v>13</v>
      </c>
      <c r="E1843" s="52" t="s">
        <v>14</v>
      </c>
      <c r="F1843" s="59" t="s">
        <v>3042</v>
      </c>
      <c r="G1843" s="78">
        <v>0</v>
      </c>
      <c r="H1843" s="78">
        <v>0</v>
      </c>
      <c r="I1843" s="78">
        <v>7591.8</v>
      </c>
    </row>
    <row r="1844" spans="1:9" s="56" customFormat="1" ht="105">
      <c r="A1844" s="52" t="s">
        <v>3040</v>
      </c>
      <c r="B1844" s="52">
        <v>84544469000181</v>
      </c>
      <c r="C1844" s="50" t="s">
        <v>3041</v>
      </c>
      <c r="D1844" s="63" t="s">
        <v>13</v>
      </c>
      <c r="E1844" s="52" t="s">
        <v>14</v>
      </c>
      <c r="F1844" s="59" t="s">
        <v>3043</v>
      </c>
      <c r="G1844" s="78">
        <v>0</v>
      </c>
      <c r="H1844" s="78">
        <v>0</v>
      </c>
      <c r="I1844" s="78">
        <v>4392.6400000000003</v>
      </c>
    </row>
    <row r="1845" spans="1:9" s="56" customFormat="1" ht="75">
      <c r="A1845" s="52" t="s">
        <v>3044</v>
      </c>
      <c r="B1845" s="52">
        <v>27985750000116</v>
      </c>
      <c r="C1845" s="50" t="s">
        <v>254</v>
      </c>
      <c r="D1845" s="63" t="s">
        <v>13</v>
      </c>
      <c r="E1845" s="52" t="s">
        <v>14</v>
      </c>
      <c r="F1845" s="59" t="s">
        <v>3045</v>
      </c>
      <c r="G1845" s="78">
        <v>0</v>
      </c>
      <c r="H1845" s="78">
        <v>0</v>
      </c>
      <c r="I1845" s="78">
        <v>7219.24</v>
      </c>
    </row>
    <row r="1846" spans="1:9" s="56" customFormat="1" ht="105">
      <c r="A1846" s="52" t="s">
        <v>3046</v>
      </c>
      <c r="B1846" s="52">
        <v>33179565000137</v>
      </c>
      <c r="C1846" s="50" t="s">
        <v>3047</v>
      </c>
      <c r="D1846" s="63" t="s">
        <v>13</v>
      </c>
      <c r="E1846" s="52" t="s">
        <v>14</v>
      </c>
      <c r="F1846" s="59" t="s">
        <v>3048</v>
      </c>
      <c r="G1846" s="78">
        <v>0</v>
      </c>
      <c r="H1846" s="78">
        <v>12383.4</v>
      </c>
      <c r="I1846" s="78">
        <v>41195.97</v>
      </c>
    </row>
    <row r="1847" spans="1:9" s="56" customFormat="1" ht="105">
      <c r="A1847" s="52" t="s">
        <v>3046</v>
      </c>
      <c r="B1847" s="52">
        <v>33179565000137</v>
      </c>
      <c r="C1847" s="50" t="s">
        <v>3049</v>
      </c>
      <c r="D1847" s="63" t="s">
        <v>13</v>
      </c>
      <c r="E1847" s="52" t="s">
        <v>14</v>
      </c>
      <c r="F1847" s="59" t="s">
        <v>3050</v>
      </c>
      <c r="G1847" s="78">
        <v>0</v>
      </c>
      <c r="H1847" s="78">
        <v>65107.67</v>
      </c>
      <c r="I1847" s="78">
        <v>166067.84</v>
      </c>
    </row>
    <row r="1848" spans="1:9" s="56" customFormat="1" ht="105">
      <c r="A1848" s="52" t="s">
        <v>3051</v>
      </c>
      <c r="B1848" s="52">
        <v>604122000197</v>
      </c>
      <c r="C1848" s="61" t="s">
        <v>3052</v>
      </c>
      <c r="D1848" s="54" t="s">
        <v>13</v>
      </c>
      <c r="E1848" s="52" t="s">
        <v>3028</v>
      </c>
      <c r="F1848" s="59" t="s">
        <v>3053</v>
      </c>
      <c r="G1848" s="78">
        <v>0</v>
      </c>
      <c r="H1848" s="78">
        <v>0</v>
      </c>
      <c r="I1848" s="78">
        <v>364161.74</v>
      </c>
    </row>
    <row r="1849" spans="1:9" s="56" customFormat="1" ht="90">
      <c r="A1849" s="52" t="s">
        <v>2983</v>
      </c>
      <c r="B1849" s="52">
        <v>24698829000178</v>
      </c>
      <c r="C1849" s="52" t="s">
        <v>3054</v>
      </c>
      <c r="D1849" s="63" t="s">
        <v>13</v>
      </c>
      <c r="E1849" s="52" t="s">
        <v>14</v>
      </c>
      <c r="F1849" s="59" t="s">
        <v>3055</v>
      </c>
      <c r="G1849" s="78">
        <v>0</v>
      </c>
      <c r="H1849" s="78">
        <v>0</v>
      </c>
      <c r="I1849" s="78">
        <v>180</v>
      </c>
    </row>
    <row r="1850" spans="1:9" s="56" customFormat="1" ht="105">
      <c r="A1850" s="52" t="s">
        <v>3056</v>
      </c>
      <c r="B1850" s="57">
        <v>2037069000115</v>
      </c>
      <c r="C1850" s="61" t="s">
        <v>3057</v>
      </c>
      <c r="D1850" s="54" t="s">
        <v>13</v>
      </c>
      <c r="E1850" s="52" t="s">
        <v>3028</v>
      </c>
      <c r="F1850" s="59" t="s">
        <v>3058</v>
      </c>
      <c r="G1850" s="78">
        <v>0</v>
      </c>
      <c r="H1850" s="78">
        <v>0</v>
      </c>
      <c r="I1850" s="78">
        <v>37597.21</v>
      </c>
    </row>
    <row r="1851" spans="1:9" s="56" customFormat="1" ht="90">
      <c r="A1851" s="52" t="s">
        <v>2922</v>
      </c>
      <c r="B1851" s="52">
        <v>6939058000181</v>
      </c>
      <c r="C1851" s="50" t="s">
        <v>3059</v>
      </c>
      <c r="D1851" s="63" t="s">
        <v>13</v>
      </c>
      <c r="E1851" s="52" t="s">
        <v>14</v>
      </c>
      <c r="F1851" s="59" t="s">
        <v>3060</v>
      </c>
      <c r="G1851" s="78">
        <v>0</v>
      </c>
      <c r="H1851" s="78">
        <v>0</v>
      </c>
      <c r="I1851" s="78">
        <v>59932.65</v>
      </c>
    </row>
    <row r="1852" spans="1:9" s="56" customFormat="1" ht="30">
      <c r="A1852" s="52" t="s">
        <v>3061</v>
      </c>
      <c r="B1852" s="52">
        <v>14024658000652</v>
      </c>
      <c r="C1852" s="62" t="s">
        <v>3062</v>
      </c>
      <c r="D1852" s="54" t="s">
        <v>13</v>
      </c>
      <c r="E1852" s="52" t="s">
        <v>14</v>
      </c>
      <c r="F1852" s="59" t="s">
        <v>3063</v>
      </c>
      <c r="G1852" s="78">
        <v>0</v>
      </c>
      <c r="H1852" s="78">
        <v>0</v>
      </c>
      <c r="I1852" s="78">
        <v>26500</v>
      </c>
    </row>
    <row r="1853" spans="1:9" s="56" customFormat="1" ht="90">
      <c r="A1853" s="52" t="s">
        <v>3064</v>
      </c>
      <c r="B1853" s="52">
        <v>18876112000176</v>
      </c>
      <c r="C1853" s="50" t="s">
        <v>3065</v>
      </c>
      <c r="D1853" s="63" t="s">
        <v>13</v>
      </c>
      <c r="E1853" s="52" t="s">
        <v>14</v>
      </c>
      <c r="F1853" s="59" t="s">
        <v>3066</v>
      </c>
      <c r="G1853" s="78">
        <v>0</v>
      </c>
      <c r="H1853" s="78">
        <v>300</v>
      </c>
      <c r="I1853" s="78">
        <v>3900</v>
      </c>
    </row>
    <row r="1854" spans="1:9" s="56" customFormat="1" ht="15">
      <c r="A1854" s="52" t="s">
        <v>39</v>
      </c>
      <c r="B1854" s="52">
        <v>26722189000110</v>
      </c>
      <c r="C1854" s="50" t="s">
        <v>4526</v>
      </c>
      <c r="D1854" s="63" t="s">
        <v>13</v>
      </c>
      <c r="E1854" s="52" t="s">
        <v>14</v>
      </c>
      <c r="F1854" s="116" t="s">
        <v>4524</v>
      </c>
      <c r="G1854" s="78">
        <v>0</v>
      </c>
      <c r="H1854" s="78">
        <v>14298.86</v>
      </c>
      <c r="I1854" s="78">
        <v>14298.86</v>
      </c>
    </row>
    <row r="1855" spans="1:9" s="56" customFormat="1" ht="30">
      <c r="A1855" s="52" t="s">
        <v>3067</v>
      </c>
      <c r="B1855" s="54">
        <v>17398132000116</v>
      </c>
      <c r="C1855" s="61" t="s">
        <v>3068</v>
      </c>
      <c r="D1855" s="54" t="s">
        <v>13</v>
      </c>
      <c r="E1855" s="52" t="s">
        <v>3069</v>
      </c>
      <c r="F1855" s="59" t="s">
        <v>3070</v>
      </c>
      <c r="G1855" s="78">
        <v>0</v>
      </c>
      <c r="H1855" s="78">
        <v>93</v>
      </c>
      <c r="I1855" s="78">
        <v>600.24</v>
      </c>
    </row>
    <row r="1856" spans="1:9" s="56" customFormat="1" ht="30">
      <c r="A1856" s="52" t="s">
        <v>2983</v>
      </c>
      <c r="B1856" s="52">
        <v>24698829000178</v>
      </c>
      <c r="C1856" s="52" t="s">
        <v>3071</v>
      </c>
      <c r="D1856" s="63" t="s">
        <v>13</v>
      </c>
      <c r="E1856" s="63" t="s">
        <v>14</v>
      </c>
      <c r="F1856" s="59" t="s">
        <v>3072</v>
      </c>
      <c r="G1856" s="78">
        <v>0</v>
      </c>
      <c r="H1856" s="78">
        <v>0</v>
      </c>
      <c r="I1856" s="78">
        <v>870</v>
      </c>
    </row>
    <row r="1857" spans="1:9" s="56" customFormat="1" ht="15">
      <c r="A1857" s="52" t="s">
        <v>3073</v>
      </c>
      <c r="B1857" s="52">
        <v>13482516000161</v>
      </c>
      <c r="C1857" s="52" t="s">
        <v>3074</v>
      </c>
      <c r="D1857" s="63" t="s">
        <v>13</v>
      </c>
      <c r="E1857" s="63" t="s">
        <v>14</v>
      </c>
      <c r="F1857" s="59" t="s">
        <v>3075</v>
      </c>
      <c r="G1857" s="78">
        <v>0</v>
      </c>
      <c r="H1857" s="78">
        <v>0</v>
      </c>
      <c r="I1857" s="78">
        <v>1259</v>
      </c>
    </row>
    <row r="1858" spans="1:9" s="56" customFormat="1" ht="45">
      <c r="A1858" s="52" t="s">
        <v>3076</v>
      </c>
      <c r="B1858" s="52">
        <v>27260924000183</v>
      </c>
      <c r="C1858" s="50" t="s">
        <v>3077</v>
      </c>
      <c r="D1858" s="63" t="s">
        <v>13</v>
      </c>
      <c r="E1858" s="63" t="s">
        <v>150</v>
      </c>
      <c r="F1858" s="59" t="s">
        <v>3078</v>
      </c>
      <c r="G1858" s="78">
        <v>0</v>
      </c>
      <c r="H1858" s="78">
        <v>0</v>
      </c>
      <c r="I1858" s="78">
        <v>101444.84</v>
      </c>
    </row>
    <row r="1859" spans="1:9" s="56" customFormat="1" ht="15">
      <c r="A1859" s="52" t="s">
        <v>3079</v>
      </c>
      <c r="B1859" s="52">
        <v>48199956000190</v>
      </c>
      <c r="C1859" s="62" t="s">
        <v>3080</v>
      </c>
      <c r="D1859" s="54" t="s">
        <v>13</v>
      </c>
      <c r="E1859" s="52" t="s">
        <v>14</v>
      </c>
      <c r="F1859" s="59" t="s">
        <v>3081</v>
      </c>
      <c r="G1859" s="78">
        <v>0</v>
      </c>
      <c r="H1859" s="78">
        <v>0</v>
      </c>
      <c r="I1859" s="78">
        <v>2035.1</v>
      </c>
    </row>
    <row r="1860" spans="1:9" s="56" customFormat="1" ht="15">
      <c r="A1860" s="52" t="s">
        <v>3079</v>
      </c>
      <c r="B1860" s="52">
        <v>48199956000190</v>
      </c>
      <c r="C1860" s="62" t="s">
        <v>3080</v>
      </c>
      <c r="D1860" s="54" t="s">
        <v>13</v>
      </c>
      <c r="E1860" s="52" t="s">
        <v>14</v>
      </c>
      <c r="F1860" s="59" t="s">
        <v>3082</v>
      </c>
      <c r="G1860" s="78">
        <v>0</v>
      </c>
      <c r="H1860" s="78">
        <v>0</v>
      </c>
      <c r="I1860" s="78">
        <v>2035.1</v>
      </c>
    </row>
    <row r="1861" spans="1:9" s="56" customFormat="1" ht="60">
      <c r="A1861" s="52" t="s">
        <v>3044</v>
      </c>
      <c r="B1861" s="52">
        <v>27985750000116</v>
      </c>
      <c r="C1861" s="62" t="s">
        <v>3083</v>
      </c>
      <c r="D1861" s="54" t="s">
        <v>13</v>
      </c>
      <c r="E1861" s="52" t="s">
        <v>14</v>
      </c>
      <c r="F1861" s="59" t="s">
        <v>3084</v>
      </c>
      <c r="G1861" s="78">
        <v>0</v>
      </c>
      <c r="H1861" s="78">
        <v>0</v>
      </c>
      <c r="I1861" s="78">
        <v>32427</v>
      </c>
    </row>
    <row r="1862" spans="1:9" s="56" customFormat="1" ht="15">
      <c r="A1862" s="52" t="s">
        <v>3044</v>
      </c>
      <c r="B1862" s="52">
        <v>27985750000116</v>
      </c>
      <c r="C1862" s="62" t="s">
        <v>3085</v>
      </c>
      <c r="D1862" s="54" t="s">
        <v>13</v>
      </c>
      <c r="E1862" s="52" t="s">
        <v>14</v>
      </c>
      <c r="F1862" s="59" t="s">
        <v>3086</v>
      </c>
      <c r="G1862" s="78">
        <v>0</v>
      </c>
      <c r="H1862" s="78">
        <v>0</v>
      </c>
      <c r="I1862" s="78">
        <v>6436</v>
      </c>
    </row>
    <row r="1863" spans="1:9" s="56" customFormat="1" ht="15">
      <c r="A1863" s="52" t="s">
        <v>3044</v>
      </c>
      <c r="B1863" s="52">
        <v>27985750000116</v>
      </c>
      <c r="C1863" s="62" t="s">
        <v>3087</v>
      </c>
      <c r="D1863" s="54" t="s">
        <v>13</v>
      </c>
      <c r="E1863" s="52" t="s">
        <v>14</v>
      </c>
      <c r="F1863" s="59" t="s">
        <v>3088</v>
      </c>
      <c r="G1863" s="78">
        <v>0</v>
      </c>
      <c r="H1863" s="78">
        <v>0</v>
      </c>
      <c r="I1863" s="78">
        <v>3218</v>
      </c>
    </row>
    <row r="1864" spans="1:9" s="56" customFormat="1" ht="30">
      <c r="A1864" s="52" t="s">
        <v>3089</v>
      </c>
      <c r="B1864" s="52">
        <v>4824261000187</v>
      </c>
      <c r="C1864" s="50" t="s">
        <v>3090</v>
      </c>
      <c r="D1864" s="63" t="s">
        <v>13</v>
      </c>
      <c r="E1864" s="63" t="s">
        <v>14</v>
      </c>
      <c r="F1864" s="59" t="s">
        <v>3091</v>
      </c>
      <c r="G1864" s="78">
        <v>0</v>
      </c>
      <c r="H1864" s="78">
        <v>0</v>
      </c>
      <c r="I1864" s="78">
        <v>9000</v>
      </c>
    </row>
    <row r="1865" spans="1:9" s="56" customFormat="1" ht="15">
      <c r="A1865" s="52" t="s">
        <v>3046</v>
      </c>
      <c r="B1865" s="52">
        <v>33179565000137</v>
      </c>
      <c r="C1865" s="50" t="s">
        <v>3092</v>
      </c>
      <c r="D1865" s="63" t="s">
        <v>13</v>
      </c>
      <c r="E1865" s="63" t="s">
        <v>14</v>
      </c>
      <c r="F1865" s="59" t="s">
        <v>3093</v>
      </c>
      <c r="G1865" s="78">
        <v>0</v>
      </c>
      <c r="H1865" s="78">
        <v>0</v>
      </c>
      <c r="I1865" s="78">
        <v>9250</v>
      </c>
    </row>
    <row r="1866" spans="1:9" s="56" customFormat="1" ht="15">
      <c r="A1866" s="52" t="s">
        <v>3046</v>
      </c>
      <c r="B1866" s="52">
        <v>33179565000137</v>
      </c>
      <c r="C1866" s="50" t="s">
        <v>3092</v>
      </c>
      <c r="D1866" s="63" t="s">
        <v>13</v>
      </c>
      <c r="E1866" s="63" t="s">
        <v>14</v>
      </c>
      <c r="F1866" s="59" t="s">
        <v>3094</v>
      </c>
      <c r="G1866" s="78">
        <v>0</v>
      </c>
      <c r="H1866" s="78">
        <v>0</v>
      </c>
      <c r="I1866" s="78">
        <v>87837.86</v>
      </c>
    </row>
    <row r="1867" spans="1:9" s="56" customFormat="1" ht="15">
      <c r="A1867" s="52" t="s">
        <v>3095</v>
      </c>
      <c r="B1867" s="52">
        <v>4431847000181</v>
      </c>
      <c r="C1867" s="52" t="s">
        <v>3096</v>
      </c>
      <c r="D1867" s="63" t="s">
        <v>13</v>
      </c>
      <c r="E1867" s="63" t="s">
        <v>14</v>
      </c>
      <c r="F1867" s="59" t="s">
        <v>3097</v>
      </c>
      <c r="G1867" s="78">
        <v>0</v>
      </c>
      <c r="H1867" s="78">
        <v>0</v>
      </c>
      <c r="I1867" s="78">
        <v>150.6</v>
      </c>
    </row>
    <row r="1868" spans="1:9" s="56" customFormat="1" ht="75">
      <c r="A1868" s="52" t="s">
        <v>3098</v>
      </c>
      <c r="B1868" s="52">
        <v>65149197000251</v>
      </c>
      <c r="C1868" s="61" t="s">
        <v>3099</v>
      </c>
      <c r="D1868" s="54" t="s">
        <v>13</v>
      </c>
      <c r="E1868" s="52" t="s">
        <v>3028</v>
      </c>
      <c r="F1868" s="59" t="s">
        <v>3100</v>
      </c>
      <c r="G1868" s="78">
        <v>0</v>
      </c>
      <c r="H1868" s="78">
        <v>0</v>
      </c>
      <c r="I1868" s="78">
        <v>49000</v>
      </c>
    </row>
    <row r="1869" spans="1:9" s="56" customFormat="1" ht="15">
      <c r="A1869" s="52" t="s">
        <v>3101</v>
      </c>
      <c r="B1869" s="52">
        <v>30746178000147</v>
      </c>
      <c r="C1869" s="62" t="s">
        <v>3102</v>
      </c>
      <c r="D1869" s="54" t="s">
        <v>13</v>
      </c>
      <c r="E1869" s="52" t="s">
        <v>14</v>
      </c>
      <c r="F1869" s="59" t="s">
        <v>3103</v>
      </c>
      <c r="G1869" s="78">
        <v>0</v>
      </c>
      <c r="H1869" s="78">
        <v>0</v>
      </c>
      <c r="I1869" s="78">
        <v>3593</v>
      </c>
    </row>
    <row r="1870" spans="1:9" s="56" customFormat="1" ht="30">
      <c r="A1870" s="52" t="s">
        <v>3104</v>
      </c>
      <c r="B1870" s="52">
        <v>45030413000157</v>
      </c>
      <c r="C1870" s="62" t="s">
        <v>3102</v>
      </c>
      <c r="D1870" s="54" t="s">
        <v>13</v>
      </c>
      <c r="E1870" s="52" t="s">
        <v>14</v>
      </c>
      <c r="F1870" s="59" t="s">
        <v>3105</v>
      </c>
      <c r="G1870" s="78">
        <v>0</v>
      </c>
      <c r="H1870" s="78">
        <v>0</v>
      </c>
      <c r="I1870" s="78">
        <v>1129</v>
      </c>
    </row>
    <row r="1871" spans="1:9" s="56" customFormat="1" ht="15">
      <c r="A1871" s="52" t="s">
        <v>3073</v>
      </c>
      <c r="B1871" s="52">
        <v>13482516000161</v>
      </c>
      <c r="C1871" s="62" t="s">
        <v>3106</v>
      </c>
      <c r="D1871" s="54" t="s">
        <v>13</v>
      </c>
      <c r="E1871" s="52" t="s">
        <v>14</v>
      </c>
      <c r="F1871" s="59" t="s">
        <v>3107</v>
      </c>
      <c r="G1871" s="78">
        <v>0</v>
      </c>
      <c r="H1871" s="78">
        <v>0</v>
      </c>
      <c r="I1871" s="78">
        <v>1259</v>
      </c>
    </row>
    <row r="1872" spans="1:9" s="56" customFormat="1" ht="15">
      <c r="A1872" s="52" t="s">
        <v>3108</v>
      </c>
      <c r="B1872" s="52">
        <v>40426345000126</v>
      </c>
      <c r="C1872" s="52" t="s">
        <v>3106</v>
      </c>
      <c r="D1872" s="63" t="s">
        <v>13</v>
      </c>
      <c r="E1872" s="63" t="s">
        <v>14</v>
      </c>
      <c r="F1872" s="59" t="s">
        <v>3109</v>
      </c>
      <c r="G1872" s="78">
        <v>0</v>
      </c>
      <c r="H1872" s="78">
        <v>0</v>
      </c>
      <c r="I1872" s="78">
        <v>2809.55</v>
      </c>
    </row>
    <row r="1873" spans="1:9" s="56" customFormat="1" ht="60">
      <c r="A1873" s="52" t="s">
        <v>2943</v>
      </c>
      <c r="B1873" s="52">
        <v>76535764000143</v>
      </c>
      <c r="C1873" s="50" t="s">
        <v>3110</v>
      </c>
      <c r="D1873" s="63" t="s">
        <v>13</v>
      </c>
      <c r="E1873" s="63" t="s">
        <v>14</v>
      </c>
      <c r="F1873" s="59" t="s">
        <v>3111</v>
      </c>
      <c r="G1873" s="78">
        <v>0</v>
      </c>
      <c r="H1873" s="78">
        <v>0</v>
      </c>
      <c r="I1873" s="78">
        <v>5581.27</v>
      </c>
    </row>
    <row r="1874" spans="1:9" s="56" customFormat="1" ht="75">
      <c r="A1874" s="52" t="s">
        <v>3101</v>
      </c>
      <c r="B1874" s="52">
        <v>30746178000147</v>
      </c>
      <c r="C1874" s="62" t="s">
        <v>3112</v>
      </c>
      <c r="D1874" s="54" t="s">
        <v>13</v>
      </c>
      <c r="E1874" s="52" t="s">
        <v>14</v>
      </c>
      <c r="F1874" s="59" t="s">
        <v>3113</v>
      </c>
      <c r="G1874" s="78">
        <v>0</v>
      </c>
      <c r="H1874" s="78">
        <v>0</v>
      </c>
      <c r="I1874" s="78">
        <v>11380</v>
      </c>
    </row>
    <row r="1875" spans="1:9" s="56" customFormat="1" ht="45">
      <c r="A1875" s="52" t="s">
        <v>227</v>
      </c>
      <c r="B1875" s="52">
        <v>4312419000130</v>
      </c>
      <c r="C1875" s="52" t="s">
        <v>3114</v>
      </c>
      <c r="D1875" s="63" t="s">
        <v>18</v>
      </c>
      <c r="E1875" s="63" t="s">
        <v>166</v>
      </c>
      <c r="F1875" s="59" t="s">
        <v>3115</v>
      </c>
      <c r="G1875" s="78">
        <v>0</v>
      </c>
      <c r="H1875" s="78">
        <v>0</v>
      </c>
      <c r="I1875" s="78">
        <v>38988.11</v>
      </c>
    </row>
    <row r="1876" spans="1:9" s="56" customFormat="1" ht="60">
      <c r="A1876" s="52" t="s">
        <v>3104</v>
      </c>
      <c r="B1876" s="52">
        <v>45030413000157</v>
      </c>
      <c r="C1876" s="62" t="s">
        <v>3116</v>
      </c>
      <c r="D1876" s="54" t="s">
        <v>13</v>
      </c>
      <c r="E1876" s="52" t="s">
        <v>14</v>
      </c>
      <c r="F1876" s="59" t="s">
        <v>3117</v>
      </c>
      <c r="G1876" s="78">
        <v>0</v>
      </c>
      <c r="H1876" s="78">
        <v>0</v>
      </c>
      <c r="I1876" s="78">
        <v>6774</v>
      </c>
    </row>
    <row r="1877" spans="1:9" s="56" customFormat="1" ht="45">
      <c r="A1877" s="52" t="s">
        <v>3073</v>
      </c>
      <c r="B1877" s="52">
        <v>13482516000161</v>
      </c>
      <c r="C1877" s="52" t="s">
        <v>3118</v>
      </c>
      <c r="D1877" s="63" t="s">
        <v>13</v>
      </c>
      <c r="E1877" s="63" t="s">
        <v>3119</v>
      </c>
      <c r="F1877" s="59" t="s">
        <v>3120</v>
      </c>
      <c r="G1877" s="78">
        <v>0</v>
      </c>
      <c r="H1877" s="78">
        <v>0</v>
      </c>
      <c r="I1877" s="78">
        <v>3843</v>
      </c>
    </row>
    <row r="1878" spans="1:9" s="56" customFormat="1" ht="45">
      <c r="A1878" s="52" t="s">
        <v>3121</v>
      </c>
      <c r="B1878" s="52">
        <v>41046531000100</v>
      </c>
      <c r="C1878" s="52" t="s">
        <v>3122</v>
      </c>
      <c r="D1878" s="63" t="s">
        <v>13</v>
      </c>
      <c r="E1878" s="63" t="s">
        <v>14</v>
      </c>
      <c r="F1878" s="59" t="s">
        <v>3123</v>
      </c>
      <c r="G1878" s="78">
        <v>0</v>
      </c>
      <c r="H1878" s="78">
        <v>0</v>
      </c>
      <c r="I1878" s="78">
        <v>350</v>
      </c>
    </row>
    <row r="1879" spans="1:9" s="56" customFormat="1" ht="45">
      <c r="A1879" s="52" t="s">
        <v>3044</v>
      </c>
      <c r="B1879" s="52">
        <v>27985750000116</v>
      </c>
      <c r="C1879" s="62" t="s">
        <v>3124</v>
      </c>
      <c r="D1879" s="54" t="s">
        <v>13</v>
      </c>
      <c r="E1879" s="52" t="s">
        <v>14</v>
      </c>
      <c r="F1879" s="59" t="s">
        <v>3125</v>
      </c>
      <c r="G1879" s="78">
        <v>0</v>
      </c>
      <c r="H1879" s="78">
        <v>0</v>
      </c>
      <c r="I1879" s="78">
        <v>4590</v>
      </c>
    </row>
    <row r="1880" spans="1:9" s="56" customFormat="1" ht="60">
      <c r="A1880" s="52" t="s">
        <v>3079</v>
      </c>
      <c r="B1880" s="52">
        <v>48199956000190</v>
      </c>
      <c r="C1880" s="62" t="s">
        <v>3126</v>
      </c>
      <c r="D1880" s="54" t="s">
        <v>13</v>
      </c>
      <c r="E1880" s="52" t="s">
        <v>14</v>
      </c>
      <c r="F1880" s="59" t="s">
        <v>3127</v>
      </c>
      <c r="G1880" s="78">
        <v>0</v>
      </c>
      <c r="H1880" s="78">
        <v>0</v>
      </c>
      <c r="I1880" s="78">
        <v>2035.1</v>
      </c>
    </row>
    <row r="1881" spans="1:9" s="56" customFormat="1" ht="45">
      <c r="A1881" s="52" t="s">
        <v>3101</v>
      </c>
      <c r="B1881" s="52">
        <v>30746178000147</v>
      </c>
      <c r="C1881" s="62" t="s">
        <v>3128</v>
      </c>
      <c r="D1881" s="54" t="s">
        <v>13</v>
      </c>
      <c r="E1881" s="52" t="s">
        <v>14</v>
      </c>
      <c r="F1881" s="59" t="s">
        <v>3129</v>
      </c>
      <c r="G1881" s="78">
        <v>0</v>
      </c>
      <c r="H1881" s="78">
        <v>0</v>
      </c>
      <c r="I1881" s="78">
        <v>18839</v>
      </c>
    </row>
    <row r="1882" spans="1:9" s="56" customFormat="1" ht="45">
      <c r="A1882" s="52" t="s">
        <v>3130</v>
      </c>
      <c r="B1882" s="52">
        <v>84111020000120</v>
      </c>
      <c r="C1882" s="52" t="s">
        <v>3128</v>
      </c>
      <c r="D1882" s="63" t="s">
        <v>13</v>
      </c>
      <c r="E1882" s="63" t="s">
        <v>14</v>
      </c>
      <c r="F1882" s="59" t="s">
        <v>3131</v>
      </c>
      <c r="G1882" s="78">
        <v>0</v>
      </c>
      <c r="H1882" s="78">
        <v>0</v>
      </c>
      <c r="I1882" s="78">
        <v>9133</v>
      </c>
    </row>
    <row r="1883" spans="1:9" s="56" customFormat="1" ht="45">
      <c r="A1883" s="52" t="s">
        <v>3073</v>
      </c>
      <c r="B1883" s="52">
        <v>13482516000161</v>
      </c>
      <c r="C1883" s="52" t="s">
        <v>3132</v>
      </c>
      <c r="D1883" s="63" t="s">
        <v>13</v>
      </c>
      <c r="E1883" s="63" t="s">
        <v>14</v>
      </c>
      <c r="F1883" s="59" t="s">
        <v>3133</v>
      </c>
      <c r="G1883" s="78">
        <v>0</v>
      </c>
      <c r="H1883" s="78">
        <v>0</v>
      </c>
      <c r="I1883" s="78">
        <v>2745</v>
      </c>
    </row>
    <row r="1884" spans="1:9" s="56" customFormat="1" ht="105">
      <c r="A1884" s="52" t="s">
        <v>2994</v>
      </c>
      <c r="B1884" s="52">
        <v>26605545000115</v>
      </c>
      <c r="C1884" s="50" t="s">
        <v>3134</v>
      </c>
      <c r="D1884" s="63" t="s">
        <v>18</v>
      </c>
      <c r="E1884" s="63" t="s">
        <v>19</v>
      </c>
      <c r="F1884" s="59" t="s">
        <v>3135</v>
      </c>
      <c r="G1884" s="78">
        <v>0</v>
      </c>
      <c r="H1884" s="78">
        <v>0</v>
      </c>
      <c r="I1884" s="78">
        <v>50500</v>
      </c>
    </row>
    <row r="1885" spans="1:9" s="56" customFormat="1" ht="105">
      <c r="A1885" s="52" t="s">
        <v>2994</v>
      </c>
      <c r="B1885" s="52">
        <v>26605545000115</v>
      </c>
      <c r="C1885" s="50" t="s">
        <v>3134</v>
      </c>
      <c r="D1885" s="63" t="s">
        <v>18</v>
      </c>
      <c r="E1885" s="63" t="s">
        <v>19</v>
      </c>
      <c r="F1885" s="59" t="s">
        <v>3136</v>
      </c>
      <c r="G1885" s="78">
        <v>0</v>
      </c>
      <c r="H1885" s="78">
        <v>0</v>
      </c>
      <c r="I1885" s="78">
        <v>4500</v>
      </c>
    </row>
    <row r="1886" spans="1:9" s="56" customFormat="1" ht="105">
      <c r="A1886" s="52" t="s">
        <v>157</v>
      </c>
      <c r="B1886" s="52">
        <v>26605545000115</v>
      </c>
      <c r="C1886" s="50" t="s">
        <v>4527</v>
      </c>
      <c r="D1886" s="63" t="s">
        <v>18</v>
      </c>
      <c r="E1886" s="63" t="s">
        <v>19</v>
      </c>
      <c r="F1886" s="116" t="s">
        <v>4525</v>
      </c>
      <c r="G1886" s="78">
        <v>0</v>
      </c>
      <c r="H1886" s="78">
        <v>3050</v>
      </c>
      <c r="I1886" s="78">
        <v>3050</v>
      </c>
    </row>
    <row r="1887" spans="1:9" s="56" customFormat="1" ht="75">
      <c r="A1887" s="52" t="s">
        <v>3137</v>
      </c>
      <c r="B1887" s="52">
        <v>23863463000182</v>
      </c>
      <c r="C1887" s="62" t="s">
        <v>3138</v>
      </c>
      <c r="D1887" s="54" t="s">
        <v>13</v>
      </c>
      <c r="E1887" s="52" t="s">
        <v>19</v>
      </c>
      <c r="F1887" s="59" t="s">
        <v>3139</v>
      </c>
      <c r="G1887" s="78">
        <v>0</v>
      </c>
      <c r="H1887" s="78">
        <v>0</v>
      </c>
      <c r="I1887" s="78">
        <v>16022.4</v>
      </c>
    </row>
    <row r="1888" spans="1:9" s="56" customFormat="1" ht="60">
      <c r="A1888" s="52" t="s">
        <v>3101</v>
      </c>
      <c r="B1888" s="52">
        <v>30746178000147</v>
      </c>
      <c r="C1888" s="52" t="s">
        <v>3140</v>
      </c>
      <c r="D1888" s="63" t="s">
        <v>13</v>
      </c>
      <c r="E1888" s="63" t="s">
        <v>14</v>
      </c>
      <c r="F1888" s="59" t="s">
        <v>3141</v>
      </c>
      <c r="G1888" s="78">
        <v>0</v>
      </c>
      <c r="H1888" s="78">
        <v>0</v>
      </c>
      <c r="I1888" s="78">
        <v>20891.400000000001</v>
      </c>
    </row>
    <row r="1889" spans="1:9" s="56" customFormat="1" ht="90">
      <c r="A1889" s="52" t="s">
        <v>3104</v>
      </c>
      <c r="B1889" s="52">
        <v>45030413000157</v>
      </c>
      <c r="C1889" s="62" t="s">
        <v>3142</v>
      </c>
      <c r="D1889" s="54" t="s">
        <v>13</v>
      </c>
      <c r="E1889" s="52" t="s">
        <v>14</v>
      </c>
      <c r="F1889" s="59" t="s">
        <v>3143</v>
      </c>
      <c r="G1889" s="78">
        <v>0</v>
      </c>
      <c r="H1889" s="78">
        <v>0</v>
      </c>
      <c r="I1889" s="78">
        <v>299</v>
      </c>
    </row>
    <row r="1890" spans="1:9" s="56" customFormat="1" ht="60">
      <c r="A1890" s="52" t="s">
        <v>3101</v>
      </c>
      <c r="B1890" s="52">
        <v>30746178000147</v>
      </c>
      <c r="C1890" s="62" t="s">
        <v>3144</v>
      </c>
      <c r="D1890" s="54" t="s">
        <v>13</v>
      </c>
      <c r="E1890" s="52" t="s">
        <v>14</v>
      </c>
      <c r="F1890" s="59" t="s">
        <v>3145</v>
      </c>
      <c r="G1890" s="78">
        <v>0</v>
      </c>
      <c r="H1890" s="78">
        <v>0</v>
      </c>
      <c r="I1890" s="78">
        <v>15493</v>
      </c>
    </row>
    <row r="1891" spans="1:9" s="56" customFormat="1" ht="60">
      <c r="A1891" s="52" t="s">
        <v>584</v>
      </c>
      <c r="B1891" s="52">
        <v>13482516000161</v>
      </c>
      <c r="C1891" s="52" t="s">
        <v>3146</v>
      </c>
      <c r="D1891" s="63" t="s">
        <v>13</v>
      </c>
      <c r="E1891" s="63" t="s">
        <v>14</v>
      </c>
      <c r="F1891" s="59" t="s">
        <v>3147</v>
      </c>
      <c r="G1891" s="78">
        <v>0</v>
      </c>
      <c r="H1891" s="78">
        <v>0</v>
      </c>
      <c r="I1891" s="78">
        <v>6361</v>
      </c>
    </row>
    <row r="1892" spans="1:9" s="56" customFormat="1" ht="75">
      <c r="A1892" s="52" t="s">
        <v>3148</v>
      </c>
      <c r="B1892" s="52">
        <v>10855056000181</v>
      </c>
      <c r="C1892" s="62" t="s">
        <v>3149</v>
      </c>
      <c r="D1892" s="54" t="s">
        <v>13</v>
      </c>
      <c r="E1892" s="52" t="s">
        <v>14</v>
      </c>
      <c r="F1892" s="59" t="s">
        <v>3150</v>
      </c>
      <c r="G1892" s="78">
        <v>0</v>
      </c>
      <c r="H1892" s="78">
        <v>0</v>
      </c>
      <c r="I1892" s="78">
        <v>739</v>
      </c>
    </row>
    <row r="1893" spans="1:9" s="56" customFormat="1" ht="75">
      <c r="A1893" s="52" t="s">
        <v>3151</v>
      </c>
      <c r="B1893" s="52">
        <v>15615996000117</v>
      </c>
      <c r="C1893" s="50" t="s">
        <v>3152</v>
      </c>
      <c r="D1893" s="63" t="s">
        <v>18</v>
      </c>
      <c r="E1893" s="63" t="s">
        <v>25</v>
      </c>
      <c r="F1893" s="59" t="s">
        <v>3153</v>
      </c>
      <c r="G1893" s="78">
        <v>0</v>
      </c>
      <c r="H1893" s="78">
        <v>0</v>
      </c>
      <c r="I1893" s="78">
        <v>259500</v>
      </c>
    </row>
    <row r="1894" spans="1:9" s="56" customFormat="1" ht="90">
      <c r="A1894" s="52" t="s">
        <v>3154</v>
      </c>
      <c r="B1894" s="52">
        <v>8228010000433</v>
      </c>
      <c r="C1894" s="62" t="s">
        <v>3155</v>
      </c>
      <c r="D1894" s="54" t="s">
        <v>13</v>
      </c>
      <c r="E1894" s="52" t="s">
        <v>14</v>
      </c>
      <c r="F1894" s="59" t="s">
        <v>3156</v>
      </c>
      <c r="G1894" s="78">
        <v>0</v>
      </c>
      <c r="H1894" s="78">
        <v>0</v>
      </c>
      <c r="I1894" s="78">
        <v>63850</v>
      </c>
    </row>
    <row r="1895" spans="1:9" s="56" customFormat="1" ht="30">
      <c r="A1895" s="52" t="s">
        <v>3157</v>
      </c>
      <c r="B1895" s="52">
        <v>17207460000198</v>
      </c>
      <c r="C1895" s="64" t="s">
        <v>3158</v>
      </c>
      <c r="D1895" s="63" t="s">
        <v>13</v>
      </c>
      <c r="E1895" s="63" t="s">
        <v>19</v>
      </c>
      <c r="F1895" s="59" t="s">
        <v>3159</v>
      </c>
      <c r="G1895" s="78">
        <v>0</v>
      </c>
      <c r="H1895" s="78">
        <v>0</v>
      </c>
      <c r="I1895" s="78">
        <v>5580</v>
      </c>
    </row>
    <row r="1896" spans="1:9" s="56" customFormat="1" ht="60">
      <c r="A1896" s="52" t="s">
        <v>3160</v>
      </c>
      <c r="B1896" s="52">
        <v>23959105000178</v>
      </c>
      <c r="C1896" s="64" t="s">
        <v>3161</v>
      </c>
      <c r="D1896" s="63" t="s">
        <v>13</v>
      </c>
      <c r="E1896" s="63" t="s">
        <v>14</v>
      </c>
      <c r="F1896" s="59" t="s">
        <v>3162</v>
      </c>
      <c r="G1896" s="78">
        <v>0</v>
      </c>
      <c r="H1896" s="78">
        <v>0</v>
      </c>
      <c r="I1896" s="78">
        <v>72192.960000000006</v>
      </c>
    </row>
    <row r="1897" spans="1:9" s="56" customFormat="1" ht="45">
      <c r="A1897" s="52" t="s">
        <v>3163</v>
      </c>
      <c r="B1897" s="52">
        <v>2437839000117</v>
      </c>
      <c r="C1897" s="62" t="s">
        <v>3164</v>
      </c>
      <c r="D1897" s="54" t="s">
        <v>13</v>
      </c>
      <c r="E1897" s="52" t="s">
        <v>14</v>
      </c>
      <c r="F1897" s="59" t="s">
        <v>3165</v>
      </c>
      <c r="G1897" s="78">
        <v>0</v>
      </c>
      <c r="H1897" s="78">
        <v>0</v>
      </c>
      <c r="I1897" s="78">
        <v>13731.7</v>
      </c>
    </row>
    <row r="1898" spans="1:9" s="56" customFormat="1" ht="60">
      <c r="A1898" s="52" t="s">
        <v>3104</v>
      </c>
      <c r="B1898" s="52">
        <v>45030413000157</v>
      </c>
      <c r="C1898" s="62" t="s">
        <v>3166</v>
      </c>
      <c r="D1898" s="54" t="s">
        <v>13</v>
      </c>
      <c r="E1898" s="52" t="s">
        <v>14</v>
      </c>
      <c r="F1898" s="59" t="s">
        <v>3167</v>
      </c>
      <c r="G1898" s="78">
        <v>0</v>
      </c>
      <c r="H1898" s="78">
        <v>0</v>
      </c>
      <c r="I1898" s="78">
        <v>11374</v>
      </c>
    </row>
    <row r="1899" spans="1:9" s="56" customFormat="1" ht="60">
      <c r="A1899" s="52" t="s">
        <v>3101</v>
      </c>
      <c r="B1899" s="52">
        <v>30746178000147</v>
      </c>
      <c r="C1899" s="62" t="s">
        <v>3168</v>
      </c>
      <c r="D1899" s="54" t="s">
        <v>13</v>
      </c>
      <c r="E1899" s="52" t="s">
        <v>14</v>
      </c>
      <c r="F1899" s="59" t="s">
        <v>3169</v>
      </c>
      <c r="G1899" s="78">
        <v>0</v>
      </c>
      <c r="H1899" s="78">
        <v>0</v>
      </c>
      <c r="I1899" s="78">
        <v>3399</v>
      </c>
    </row>
    <row r="1900" spans="1:9" s="56" customFormat="1" ht="60">
      <c r="A1900" s="52" t="s">
        <v>3104</v>
      </c>
      <c r="B1900" s="52">
        <v>45030413000157</v>
      </c>
      <c r="C1900" s="62" t="s">
        <v>3170</v>
      </c>
      <c r="D1900" s="54" t="s">
        <v>13</v>
      </c>
      <c r="E1900" s="52" t="s">
        <v>14</v>
      </c>
      <c r="F1900" s="59" t="s">
        <v>3171</v>
      </c>
      <c r="G1900" s="78">
        <v>0</v>
      </c>
      <c r="H1900" s="78">
        <v>0</v>
      </c>
      <c r="I1900" s="78">
        <v>2760</v>
      </c>
    </row>
    <row r="1901" spans="1:9" s="56" customFormat="1" ht="45">
      <c r="A1901" s="52" t="s">
        <v>3121</v>
      </c>
      <c r="B1901" s="52">
        <v>41046531000100</v>
      </c>
      <c r="C1901" s="64" t="s">
        <v>3172</v>
      </c>
      <c r="D1901" s="63" t="s">
        <v>13</v>
      </c>
      <c r="E1901" s="63" t="s">
        <v>14</v>
      </c>
      <c r="F1901" s="59" t="s">
        <v>3173</v>
      </c>
      <c r="G1901" s="78">
        <v>0</v>
      </c>
      <c r="H1901" s="78">
        <v>0</v>
      </c>
      <c r="I1901" s="78">
        <v>350</v>
      </c>
    </row>
    <row r="1902" spans="1:9" s="56" customFormat="1" ht="60">
      <c r="A1902" s="52" t="s">
        <v>3108</v>
      </c>
      <c r="B1902" s="52">
        <v>40426345000126</v>
      </c>
      <c r="C1902" s="64" t="s">
        <v>3174</v>
      </c>
      <c r="D1902" s="63" t="s">
        <v>13</v>
      </c>
      <c r="E1902" s="63" t="s">
        <v>14</v>
      </c>
      <c r="F1902" s="59" t="s">
        <v>3175</v>
      </c>
      <c r="G1902" s="78">
        <v>0</v>
      </c>
      <c r="H1902" s="78">
        <v>0</v>
      </c>
      <c r="I1902" s="78">
        <v>8428.65</v>
      </c>
    </row>
    <row r="1903" spans="1:9" s="56" customFormat="1" ht="45">
      <c r="A1903" s="52" t="s">
        <v>3176</v>
      </c>
      <c r="B1903" s="52">
        <v>11699529000161</v>
      </c>
      <c r="C1903" s="64" t="s">
        <v>3177</v>
      </c>
      <c r="D1903" s="63" t="s">
        <v>13</v>
      </c>
      <c r="E1903" s="63" t="s">
        <v>14</v>
      </c>
      <c r="F1903" s="59" t="s">
        <v>3178</v>
      </c>
      <c r="G1903" s="78">
        <v>0</v>
      </c>
      <c r="H1903" s="78">
        <v>0</v>
      </c>
      <c r="I1903" s="78">
        <v>33969.599999999999</v>
      </c>
    </row>
    <row r="1904" spans="1:9" s="56" customFormat="1" ht="45">
      <c r="A1904" s="52" t="s">
        <v>3044</v>
      </c>
      <c r="B1904" s="52">
        <v>27985750000116</v>
      </c>
      <c r="C1904" s="62" t="s">
        <v>3179</v>
      </c>
      <c r="D1904" s="54" t="s">
        <v>13</v>
      </c>
      <c r="E1904" s="52" t="s">
        <v>14</v>
      </c>
      <c r="F1904" s="59" t="s">
        <v>3180</v>
      </c>
      <c r="G1904" s="78">
        <v>0</v>
      </c>
      <c r="H1904" s="78">
        <v>0</v>
      </c>
      <c r="I1904" s="78">
        <v>4590</v>
      </c>
    </row>
    <row r="1905" spans="1:9" s="56" customFormat="1" ht="45">
      <c r="A1905" s="52" t="s">
        <v>3056</v>
      </c>
      <c r="B1905" s="52">
        <v>2037069000115</v>
      </c>
      <c r="C1905" s="64" t="s">
        <v>3181</v>
      </c>
      <c r="D1905" s="63" t="s">
        <v>13</v>
      </c>
      <c r="E1905" s="63" t="s">
        <v>14</v>
      </c>
      <c r="F1905" s="116" t="s">
        <v>3182</v>
      </c>
      <c r="G1905" s="78">
        <v>0</v>
      </c>
      <c r="H1905" s="78">
        <v>0</v>
      </c>
      <c r="I1905" s="78">
        <v>1795</v>
      </c>
    </row>
    <row r="1906" spans="1:9" s="56" customFormat="1" ht="75">
      <c r="A1906" s="52" t="s">
        <v>3183</v>
      </c>
      <c r="B1906" s="52">
        <v>28388146000175</v>
      </c>
      <c r="C1906" s="62" t="s">
        <v>3184</v>
      </c>
      <c r="D1906" s="54" t="s">
        <v>13</v>
      </c>
      <c r="E1906" s="52" t="s">
        <v>14</v>
      </c>
      <c r="F1906" s="59" t="s">
        <v>3185</v>
      </c>
      <c r="G1906" s="78">
        <v>0</v>
      </c>
      <c r="H1906" s="78">
        <v>0</v>
      </c>
      <c r="I1906" s="78">
        <v>35188.120000000003</v>
      </c>
    </row>
    <row r="1907" spans="1:9" s="56" customFormat="1" ht="30">
      <c r="A1907" s="52" t="s">
        <v>3130</v>
      </c>
      <c r="B1907" s="52">
        <v>84111020000120</v>
      </c>
      <c r="C1907" s="62" t="s">
        <v>3186</v>
      </c>
      <c r="D1907" s="54" t="s">
        <v>13</v>
      </c>
      <c r="E1907" s="52" t="s">
        <v>14</v>
      </c>
      <c r="F1907" s="59" t="s">
        <v>3187</v>
      </c>
      <c r="G1907" s="78">
        <v>0</v>
      </c>
      <c r="H1907" s="78">
        <v>0</v>
      </c>
      <c r="I1907" s="78">
        <v>10046</v>
      </c>
    </row>
    <row r="1908" spans="1:9" s="56" customFormat="1" ht="45">
      <c r="A1908" s="52" t="s">
        <v>3101</v>
      </c>
      <c r="B1908" s="52">
        <v>30746178000147</v>
      </c>
      <c r="C1908" s="62" t="s">
        <v>3188</v>
      </c>
      <c r="D1908" s="54" t="s">
        <v>13</v>
      </c>
      <c r="E1908" s="52" t="s">
        <v>14</v>
      </c>
      <c r="F1908" s="59" t="s">
        <v>3189</v>
      </c>
      <c r="G1908" s="78">
        <v>0</v>
      </c>
      <c r="H1908" s="78">
        <v>0</v>
      </c>
      <c r="I1908" s="78">
        <v>11380</v>
      </c>
    </row>
    <row r="1909" spans="1:9" s="56" customFormat="1" ht="30">
      <c r="A1909" s="52" t="s">
        <v>3190</v>
      </c>
      <c r="B1909" s="52">
        <v>50184462000184</v>
      </c>
      <c r="C1909" s="62" t="s">
        <v>3191</v>
      </c>
      <c r="D1909" s="54" t="s">
        <v>13</v>
      </c>
      <c r="E1909" s="52" t="s">
        <v>14</v>
      </c>
      <c r="F1909" s="59" t="s">
        <v>3192</v>
      </c>
      <c r="G1909" s="78">
        <v>0</v>
      </c>
      <c r="H1909" s="78">
        <v>0</v>
      </c>
      <c r="I1909" s="78">
        <v>5338.96</v>
      </c>
    </row>
    <row r="1910" spans="1:9" s="56" customFormat="1" ht="30">
      <c r="A1910" s="52" t="s">
        <v>3193</v>
      </c>
      <c r="B1910" s="52">
        <v>1211241000142</v>
      </c>
      <c r="C1910" s="64" t="s">
        <v>3194</v>
      </c>
      <c r="D1910" s="63" t="s">
        <v>13</v>
      </c>
      <c r="E1910" s="63" t="s">
        <v>14</v>
      </c>
      <c r="F1910" s="59" t="s">
        <v>3195</v>
      </c>
      <c r="G1910" s="78">
        <v>0</v>
      </c>
      <c r="H1910" s="78">
        <v>0</v>
      </c>
      <c r="I1910" s="78">
        <v>21106</v>
      </c>
    </row>
    <row r="1911" spans="1:9" s="56" customFormat="1" ht="45">
      <c r="A1911" s="52" t="s">
        <v>3196</v>
      </c>
      <c r="B1911" s="52">
        <v>4003942000184</v>
      </c>
      <c r="C1911" s="62" t="s">
        <v>3197</v>
      </c>
      <c r="D1911" s="54" t="s">
        <v>13</v>
      </c>
      <c r="E1911" s="52" t="s">
        <v>14</v>
      </c>
      <c r="F1911" s="59" t="s">
        <v>3198</v>
      </c>
      <c r="G1911" s="78">
        <v>0</v>
      </c>
      <c r="H1911" s="78">
        <v>0</v>
      </c>
      <c r="I1911" s="78">
        <v>51418.93</v>
      </c>
    </row>
    <row r="1912" spans="1:9" s="56" customFormat="1" ht="30">
      <c r="A1912" s="52" t="s">
        <v>3101</v>
      </c>
      <c r="B1912" s="52">
        <v>30746178000147</v>
      </c>
      <c r="C1912" s="64" t="s">
        <v>3199</v>
      </c>
      <c r="D1912" s="63" t="s">
        <v>13</v>
      </c>
      <c r="E1912" s="63" t="s">
        <v>14</v>
      </c>
      <c r="F1912" s="116" t="s">
        <v>3200</v>
      </c>
      <c r="G1912" s="78">
        <v>0</v>
      </c>
      <c r="H1912" s="78">
        <v>0</v>
      </c>
      <c r="I1912" s="78">
        <v>9822</v>
      </c>
    </row>
    <row r="1913" spans="1:9" s="56" customFormat="1" ht="30">
      <c r="A1913" s="52" t="s">
        <v>3130</v>
      </c>
      <c r="B1913" s="52">
        <v>84111020000120</v>
      </c>
      <c r="C1913" s="64" t="s">
        <v>3201</v>
      </c>
      <c r="D1913" s="63" t="s">
        <v>13</v>
      </c>
      <c r="E1913" s="63" t="s">
        <v>14</v>
      </c>
      <c r="F1913" s="59" t="s">
        <v>3202</v>
      </c>
      <c r="G1913" s="78">
        <v>0</v>
      </c>
      <c r="H1913" s="78">
        <v>0</v>
      </c>
      <c r="I1913" s="78">
        <v>4007</v>
      </c>
    </row>
    <row r="1914" spans="1:9" s="56" customFormat="1" ht="60">
      <c r="A1914" s="52" t="s">
        <v>3044</v>
      </c>
      <c r="B1914" s="52">
        <v>27985750000116</v>
      </c>
      <c r="C1914" s="62" t="s">
        <v>3203</v>
      </c>
      <c r="D1914" s="54" t="s">
        <v>13</v>
      </c>
      <c r="E1914" s="52" t="s">
        <v>14</v>
      </c>
      <c r="F1914" s="59" t="s">
        <v>3204</v>
      </c>
      <c r="G1914" s="78">
        <v>0</v>
      </c>
      <c r="H1914" s="78">
        <v>0</v>
      </c>
      <c r="I1914" s="78">
        <v>750</v>
      </c>
    </row>
    <row r="1915" spans="1:9" s="56" customFormat="1" ht="60">
      <c r="A1915" s="52" t="s">
        <v>3205</v>
      </c>
      <c r="B1915" s="52">
        <v>34661891000149</v>
      </c>
      <c r="C1915" s="64" t="s">
        <v>3206</v>
      </c>
      <c r="D1915" s="63" t="s">
        <v>13</v>
      </c>
      <c r="E1915" s="63" t="s">
        <v>14</v>
      </c>
      <c r="F1915" s="59" t="s">
        <v>3207</v>
      </c>
      <c r="G1915" s="78">
        <v>0</v>
      </c>
      <c r="H1915" s="78">
        <v>0</v>
      </c>
      <c r="I1915" s="78">
        <v>15760</v>
      </c>
    </row>
    <row r="1916" spans="1:9" s="56" customFormat="1" ht="90">
      <c r="A1916" s="52" t="s">
        <v>3208</v>
      </c>
      <c r="B1916" s="52">
        <v>23674714000180</v>
      </c>
      <c r="C1916" s="50" t="s">
        <v>3209</v>
      </c>
      <c r="D1916" s="63" t="s">
        <v>18</v>
      </c>
      <c r="E1916" s="63" t="s">
        <v>25</v>
      </c>
      <c r="F1916" s="59" t="s">
        <v>3210</v>
      </c>
      <c r="G1916" s="78">
        <v>0</v>
      </c>
      <c r="H1916" s="78">
        <v>0</v>
      </c>
      <c r="I1916" s="78">
        <v>4199.6000000000004</v>
      </c>
    </row>
    <row r="1917" spans="1:9" s="56" customFormat="1" ht="75">
      <c r="A1917" s="52" t="s">
        <v>3073</v>
      </c>
      <c r="B1917" s="52">
        <v>13482516000161</v>
      </c>
      <c r="C1917" s="64" t="s">
        <v>3211</v>
      </c>
      <c r="D1917" s="63" t="s">
        <v>13</v>
      </c>
      <c r="E1917" s="63" t="s">
        <v>14</v>
      </c>
      <c r="F1917" s="59" t="s">
        <v>3212</v>
      </c>
      <c r="G1917" s="78">
        <v>0</v>
      </c>
      <c r="H1917" s="78">
        <v>0</v>
      </c>
      <c r="I1917" s="78">
        <v>743</v>
      </c>
    </row>
    <row r="1918" spans="1:9" s="56" customFormat="1" ht="45">
      <c r="A1918" s="52" t="s">
        <v>3213</v>
      </c>
      <c r="B1918" s="52">
        <v>29301519000191</v>
      </c>
      <c r="C1918" s="62" t="s">
        <v>3214</v>
      </c>
      <c r="D1918" s="54" t="s">
        <v>13</v>
      </c>
      <c r="E1918" s="52" t="s">
        <v>14</v>
      </c>
      <c r="F1918" s="59" t="s">
        <v>3215</v>
      </c>
      <c r="G1918" s="78">
        <v>0</v>
      </c>
      <c r="H1918" s="78">
        <v>0</v>
      </c>
      <c r="I1918" s="78">
        <v>41548.6</v>
      </c>
    </row>
    <row r="1919" spans="1:9" s="56" customFormat="1" ht="60">
      <c r="A1919" s="52" t="s">
        <v>3216</v>
      </c>
      <c r="B1919" s="52">
        <v>10583705000132</v>
      </c>
      <c r="C1919" s="62" t="s">
        <v>3217</v>
      </c>
      <c r="D1919" s="54" t="s">
        <v>13</v>
      </c>
      <c r="E1919" s="52" t="s">
        <v>14</v>
      </c>
      <c r="F1919" s="59" t="s">
        <v>3218</v>
      </c>
      <c r="G1919" s="78">
        <v>0</v>
      </c>
      <c r="H1919" s="78">
        <v>0</v>
      </c>
      <c r="I1919" s="78">
        <v>41610.46</v>
      </c>
    </row>
    <row r="1920" spans="1:9" s="56" customFormat="1" ht="45">
      <c r="A1920" s="52" t="s">
        <v>3130</v>
      </c>
      <c r="B1920" s="52">
        <v>84111020000120</v>
      </c>
      <c r="C1920" s="62" t="s">
        <v>3219</v>
      </c>
      <c r="D1920" s="54" t="s">
        <v>13</v>
      </c>
      <c r="E1920" s="52" t="s">
        <v>14</v>
      </c>
      <c r="F1920" s="59" t="s">
        <v>3220</v>
      </c>
      <c r="G1920" s="78">
        <v>0</v>
      </c>
      <c r="H1920" s="78">
        <v>0</v>
      </c>
      <c r="I1920" s="78">
        <v>4941</v>
      </c>
    </row>
    <row r="1921" spans="1:9" s="56" customFormat="1" ht="45">
      <c r="A1921" s="52" t="s">
        <v>3101</v>
      </c>
      <c r="B1921" s="52">
        <v>30746178000147</v>
      </c>
      <c r="C1921" s="64" t="s">
        <v>3221</v>
      </c>
      <c r="D1921" s="63" t="s">
        <v>13</v>
      </c>
      <c r="E1921" s="63" t="s">
        <v>14</v>
      </c>
      <c r="F1921" s="116" t="s">
        <v>3222</v>
      </c>
      <c r="G1921" s="78">
        <v>0</v>
      </c>
      <c r="H1921" s="78">
        <v>0</v>
      </c>
      <c r="I1921" s="78">
        <v>12375</v>
      </c>
    </row>
    <row r="1922" spans="1:9" s="56" customFormat="1" ht="60">
      <c r="A1922" s="52" t="s">
        <v>3104</v>
      </c>
      <c r="B1922" s="52">
        <v>45030413000157</v>
      </c>
      <c r="C1922" s="62" t="s">
        <v>3223</v>
      </c>
      <c r="D1922" s="54" t="s">
        <v>13</v>
      </c>
      <c r="E1922" s="52" t="s">
        <v>14</v>
      </c>
      <c r="F1922" s="59" t="s">
        <v>3224</v>
      </c>
      <c r="G1922" s="78">
        <v>0</v>
      </c>
      <c r="H1922" s="78">
        <v>0</v>
      </c>
      <c r="I1922" s="78">
        <v>3387</v>
      </c>
    </row>
    <row r="1923" spans="1:9" s="56" customFormat="1" ht="60">
      <c r="A1923" s="52" t="s">
        <v>3148</v>
      </c>
      <c r="B1923" s="52">
        <v>10855056000181</v>
      </c>
      <c r="C1923" s="62" t="s">
        <v>3225</v>
      </c>
      <c r="D1923" s="54" t="s">
        <v>13</v>
      </c>
      <c r="E1923" s="52" t="s">
        <v>14</v>
      </c>
      <c r="F1923" s="59" t="s">
        <v>3226</v>
      </c>
      <c r="G1923" s="78">
        <v>0</v>
      </c>
      <c r="H1923" s="78">
        <v>0</v>
      </c>
      <c r="I1923" s="78">
        <v>739</v>
      </c>
    </row>
    <row r="1924" spans="1:9" s="56" customFormat="1" ht="75">
      <c r="A1924" s="52" t="s">
        <v>3121</v>
      </c>
      <c r="B1924" s="52">
        <v>41046531000100</v>
      </c>
      <c r="C1924" s="64" t="s">
        <v>3227</v>
      </c>
      <c r="D1924" s="63" t="s">
        <v>13</v>
      </c>
      <c r="E1924" s="63" t="s">
        <v>14</v>
      </c>
      <c r="F1924" s="59" t="s">
        <v>3228</v>
      </c>
      <c r="G1924" s="78">
        <v>0</v>
      </c>
      <c r="H1924" s="78">
        <v>0</v>
      </c>
      <c r="I1924" s="78">
        <v>350</v>
      </c>
    </row>
    <row r="1925" spans="1:9" s="56" customFormat="1" ht="75">
      <c r="A1925" s="52" t="s">
        <v>584</v>
      </c>
      <c r="B1925" s="52">
        <v>13482516000161</v>
      </c>
      <c r="C1925" s="64" t="s">
        <v>3229</v>
      </c>
      <c r="D1925" s="63" t="s">
        <v>13</v>
      </c>
      <c r="E1925" s="63" t="s">
        <v>14</v>
      </c>
      <c r="F1925" s="59" t="s">
        <v>3230</v>
      </c>
      <c r="G1925" s="78">
        <v>0</v>
      </c>
      <c r="H1925" s="78">
        <v>0</v>
      </c>
      <c r="I1925" s="78">
        <v>3843</v>
      </c>
    </row>
    <row r="1926" spans="1:9" s="56" customFormat="1" ht="75">
      <c r="A1926" s="52" t="s">
        <v>3231</v>
      </c>
      <c r="B1926" s="52">
        <v>35486862000150</v>
      </c>
      <c r="C1926" s="50" t="s">
        <v>3232</v>
      </c>
      <c r="D1926" s="63" t="s">
        <v>13</v>
      </c>
      <c r="E1926" s="63" t="s">
        <v>14</v>
      </c>
      <c r="F1926" s="59" t="s">
        <v>3233</v>
      </c>
      <c r="G1926" s="78">
        <v>0</v>
      </c>
      <c r="H1926" s="78">
        <v>0</v>
      </c>
      <c r="I1926" s="78">
        <v>6694.93</v>
      </c>
    </row>
    <row r="1927" spans="1:9" s="56" customFormat="1" ht="90">
      <c r="A1927" s="52" t="s">
        <v>3176</v>
      </c>
      <c r="B1927" s="52">
        <v>11699529000161</v>
      </c>
      <c r="C1927" s="62" t="s">
        <v>3234</v>
      </c>
      <c r="D1927" s="54" t="s">
        <v>13</v>
      </c>
      <c r="E1927" s="52" t="s">
        <v>14</v>
      </c>
      <c r="F1927" s="59" t="s">
        <v>3235</v>
      </c>
      <c r="G1927" s="78">
        <v>0</v>
      </c>
      <c r="H1927" s="78">
        <v>0</v>
      </c>
      <c r="I1927" s="78">
        <v>22000</v>
      </c>
    </row>
    <row r="1928" spans="1:9" s="56" customFormat="1" ht="60">
      <c r="A1928" s="52" t="s">
        <v>3104</v>
      </c>
      <c r="B1928" s="52">
        <v>45030413000157</v>
      </c>
      <c r="C1928" s="62" t="s">
        <v>3236</v>
      </c>
      <c r="D1928" s="54" t="s">
        <v>13</v>
      </c>
      <c r="E1928" s="52" t="s">
        <v>14</v>
      </c>
      <c r="F1928" s="59" t="s">
        <v>3237</v>
      </c>
      <c r="G1928" s="78">
        <v>0</v>
      </c>
      <c r="H1928" s="78">
        <v>0</v>
      </c>
      <c r="I1928" s="78">
        <v>3387</v>
      </c>
    </row>
    <row r="1929" spans="1:9" s="56" customFormat="1" ht="60">
      <c r="A1929" s="52" t="s">
        <v>584</v>
      </c>
      <c r="B1929" s="52">
        <v>13482516000161</v>
      </c>
      <c r="C1929" s="64" t="s">
        <v>3238</v>
      </c>
      <c r="D1929" s="63" t="s">
        <v>13</v>
      </c>
      <c r="E1929" s="63" t="s">
        <v>14</v>
      </c>
      <c r="F1929" s="59" t="s">
        <v>3239</v>
      </c>
      <c r="G1929" s="78">
        <v>0</v>
      </c>
      <c r="H1929" s="78">
        <v>0</v>
      </c>
      <c r="I1929" s="78">
        <v>7781</v>
      </c>
    </row>
    <row r="1930" spans="1:9" s="56" customFormat="1" ht="90">
      <c r="A1930" s="52" t="s">
        <v>3240</v>
      </c>
      <c r="B1930" s="52">
        <v>32674351000174</v>
      </c>
      <c r="C1930" s="62" t="s">
        <v>3241</v>
      </c>
      <c r="D1930" s="54" t="s">
        <v>13</v>
      </c>
      <c r="E1930" s="52" t="s">
        <v>14</v>
      </c>
      <c r="F1930" s="59" t="s">
        <v>3242</v>
      </c>
      <c r="G1930" s="78">
        <v>0</v>
      </c>
      <c r="H1930" s="78">
        <v>0</v>
      </c>
      <c r="I1930" s="78">
        <v>14550</v>
      </c>
    </row>
    <row r="1931" spans="1:9" s="56" customFormat="1" ht="90">
      <c r="A1931" s="52" t="s">
        <v>3243</v>
      </c>
      <c r="B1931" s="52">
        <v>9233047000170</v>
      </c>
      <c r="C1931" s="64" t="s">
        <v>3244</v>
      </c>
      <c r="D1931" s="63" t="s">
        <v>13</v>
      </c>
      <c r="E1931" s="63" t="s">
        <v>14</v>
      </c>
      <c r="F1931" s="116" t="s">
        <v>3245</v>
      </c>
      <c r="G1931" s="78">
        <v>0</v>
      </c>
      <c r="H1931" s="78">
        <v>0</v>
      </c>
      <c r="I1931" s="78">
        <v>6970</v>
      </c>
    </row>
    <row r="1932" spans="1:9" s="56" customFormat="1" ht="90">
      <c r="A1932" s="52" t="s">
        <v>3246</v>
      </c>
      <c r="B1932" s="52">
        <v>6330703272</v>
      </c>
      <c r="C1932" s="50" t="s">
        <v>3247</v>
      </c>
      <c r="D1932" s="63" t="s">
        <v>13</v>
      </c>
      <c r="E1932" s="63" t="s">
        <v>19</v>
      </c>
      <c r="F1932" s="59" t="s">
        <v>3248</v>
      </c>
      <c r="G1932" s="78">
        <v>0</v>
      </c>
      <c r="H1932" s="78">
        <v>0</v>
      </c>
      <c r="I1932" s="78">
        <v>2480.02</v>
      </c>
    </row>
    <row r="1933" spans="1:9" s="56" customFormat="1" ht="90">
      <c r="A1933" s="52" t="s">
        <v>3249</v>
      </c>
      <c r="B1933" s="52">
        <v>84499755000172</v>
      </c>
      <c r="C1933" s="64" t="s">
        <v>3250</v>
      </c>
      <c r="D1933" s="63" t="s">
        <v>13</v>
      </c>
      <c r="E1933" s="63" t="s">
        <v>19</v>
      </c>
      <c r="F1933" s="59" t="s">
        <v>3251</v>
      </c>
      <c r="G1933" s="78">
        <v>0</v>
      </c>
      <c r="H1933" s="78">
        <v>0</v>
      </c>
      <c r="I1933" s="78">
        <v>11880</v>
      </c>
    </row>
    <row r="1934" spans="1:9" s="56" customFormat="1" ht="75">
      <c r="A1934" s="52" t="s">
        <v>3073</v>
      </c>
      <c r="B1934" s="52">
        <v>13482516000161</v>
      </c>
      <c r="C1934" s="64" t="s">
        <v>3252</v>
      </c>
      <c r="D1934" s="63" t="s">
        <v>13</v>
      </c>
      <c r="E1934" s="63" t="s">
        <v>14</v>
      </c>
      <c r="F1934" s="59" t="s">
        <v>3253</v>
      </c>
      <c r="G1934" s="78">
        <v>0</v>
      </c>
      <c r="H1934" s="78">
        <v>0</v>
      </c>
      <c r="I1934" s="78">
        <v>2002</v>
      </c>
    </row>
    <row r="1935" spans="1:9" s="56" customFormat="1" ht="75">
      <c r="A1935" s="52" t="s">
        <v>3104</v>
      </c>
      <c r="B1935" s="52">
        <v>45030413000157</v>
      </c>
      <c r="C1935" s="62" t="s">
        <v>3254</v>
      </c>
      <c r="D1935" s="54" t="s">
        <v>13</v>
      </c>
      <c r="E1935" s="52" t="s">
        <v>14</v>
      </c>
      <c r="F1935" s="59" t="s">
        <v>3255</v>
      </c>
      <c r="G1935" s="78">
        <v>0</v>
      </c>
      <c r="H1935" s="78">
        <v>0</v>
      </c>
      <c r="I1935" s="78">
        <v>2760</v>
      </c>
    </row>
    <row r="1936" spans="1:9" s="56" customFormat="1" ht="90">
      <c r="A1936" s="52" t="s">
        <v>3256</v>
      </c>
      <c r="B1936" s="52">
        <v>3984954000174</v>
      </c>
      <c r="C1936" s="62" t="s">
        <v>3257</v>
      </c>
      <c r="D1936" s="54" t="s">
        <v>18</v>
      </c>
      <c r="E1936" s="52" t="s">
        <v>25</v>
      </c>
      <c r="F1936" s="59" t="s">
        <v>3258</v>
      </c>
      <c r="G1936" s="78">
        <v>0</v>
      </c>
      <c r="H1936" s="78">
        <v>0</v>
      </c>
      <c r="I1936" s="78">
        <v>4180</v>
      </c>
    </row>
    <row r="1937" spans="1:9" s="56" customFormat="1" ht="75">
      <c r="A1937" s="52" t="s">
        <v>3259</v>
      </c>
      <c r="B1937" s="52">
        <v>8491959000189</v>
      </c>
      <c r="C1937" s="62" t="s">
        <v>3260</v>
      </c>
      <c r="D1937" s="54" t="s">
        <v>13</v>
      </c>
      <c r="E1937" s="52" t="s">
        <v>19</v>
      </c>
      <c r="F1937" s="59" t="s">
        <v>3261</v>
      </c>
      <c r="G1937" s="78">
        <v>0</v>
      </c>
      <c r="H1937" s="78">
        <v>0</v>
      </c>
      <c r="I1937" s="78">
        <v>10478.120000000001</v>
      </c>
    </row>
    <row r="1938" spans="1:9" s="56" customFormat="1" ht="75">
      <c r="A1938" s="52" t="s">
        <v>3262</v>
      </c>
      <c r="B1938" s="52">
        <v>4201934000142</v>
      </c>
      <c r="C1938" s="50" t="s">
        <v>3263</v>
      </c>
      <c r="D1938" s="63" t="s">
        <v>13</v>
      </c>
      <c r="E1938" s="63" t="s">
        <v>14</v>
      </c>
      <c r="F1938" s="59" t="s">
        <v>3264</v>
      </c>
      <c r="G1938" s="78">
        <v>0</v>
      </c>
      <c r="H1938" s="78">
        <v>0</v>
      </c>
      <c r="I1938" s="78">
        <v>10748.67</v>
      </c>
    </row>
    <row r="1939" spans="1:9" s="56" customFormat="1" ht="60">
      <c r="A1939" s="52" t="s">
        <v>3044</v>
      </c>
      <c r="B1939" s="52">
        <v>27985750000116</v>
      </c>
      <c r="C1939" s="64" t="s">
        <v>3265</v>
      </c>
      <c r="D1939" s="63" t="s">
        <v>13</v>
      </c>
      <c r="E1939" s="63" t="s">
        <v>14</v>
      </c>
      <c r="F1939" s="59" t="s">
        <v>3266</v>
      </c>
      <c r="G1939" s="78">
        <v>0</v>
      </c>
      <c r="H1939" s="78">
        <v>0</v>
      </c>
      <c r="I1939" s="78">
        <v>4390</v>
      </c>
    </row>
    <row r="1940" spans="1:9" s="56" customFormat="1" ht="90">
      <c r="A1940" s="52" t="s">
        <v>3267</v>
      </c>
      <c r="B1940" s="52">
        <v>37812287000164</v>
      </c>
      <c r="C1940" s="64" t="s">
        <v>3268</v>
      </c>
      <c r="D1940" s="63" t="s">
        <v>18</v>
      </c>
      <c r="E1940" s="63" t="s">
        <v>25</v>
      </c>
      <c r="F1940" s="59" t="s">
        <v>3269</v>
      </c>
      <c r="G1940" s="78">
        <v>0</v>
      </c>
      <c r="H1940" s="78">
        <v>0</v>
      </c>
      <c r="I1940" s="78">
        <v>6930</v>
      </c>
    </row>
    <row r="1941" spans="1:9" s="56" customFormat="1" ht="60">
      <c r="A1941" s="52" t="s">
        <v>3270</v>
      </c>
      <c r="B1941" s="52">
        <v>7244008000223</v>
      </c>
      <c r="C1941" s="50" t="s">
        <v>3271</v>
      </c>
      <c r="D1941" s="63" t="s">
        <v>18</v>
      </c>
      <c r="E1941" s="63" t="s">
        <v>19</v>
      </c>
      <c r="F1941" s="59" t="s">
        <v>3272</v>
      </c>
      <c r="G1941" s="78">
        <v>0</v>
      </c>
      <c r="H1941" s="78">
        <v>0</v>
      </c>
      <c r="I1941" s="78">
        <v>4200</v>
      </c>
    </row>
    <row r="1942" spans="1:9" s="56" customFormat="1" ht="90">
      <c r="A1942" s="52" t="s">
        <v>3273</v>
      </c>
      <c r="B1942" s="52">
        <v>33574286287</v>
      </c>
      <c r="C1942" s="62" t="s">
        <v>3274</v>
      </c>
      <c r="D1942" s="54" t="s">
        <v>18</v>
      </c>
      <c r="E1942" s="52" t="s">
        <v>166</v>
      </c>
      <c r="F1942" s="59" t="s">
        <v>3275</v>
      </c>
      <c r="G1942" s="78">
        <v>0</v>
      </c>
      <c r="H1942" s="78">
        <v>0</v>
      </c>
      <c r="I1942" s="78">
        <v>1388.36</v>
      </c>
    </row>
    <row r="1943" spans="1:9" s="56" customFormat="1" ht="30">
      <c r="A1943" s="52" t="s">
        <v>3276</v>
      </c>
      <c r="B1943" s="52">
        <v>29118694000148</v>
      </c>
      <c r="C1943" s="62" t="s">
        <v>3277</v>
      </c>
      <c r="D1943" s="54" t="s">
        <v>13</v>
      </c>
      <c r="E1943" s="52" t="s">
        <v>19</v>
      </c>
      <c r="F1943" s="59" t="s">
        <v>3278</v>
      </c>
      <c r="G1943" s="78">
        <v>0</v>
      </c>
      <c r="H1943" s="78">
        <v>0</v>
      </c>
      <c r="I1943" s="78">
        <v>3500</v>
      </c>
    </row>
    <row r="1944" spans="1:9" s="56" customFormat="1" ht="105">
      <c r="A1944" s="52" t="s">
        <v>3279</v>
      </c>
      <c r="B1944" s="52">
        <v>26722189000110</v>
      </c>
      <c r="C1944" s="50" t="s">
        <v>3280</v>
      </c>
      <c r="D1944" s="63" t="s">
        <v>13</v>
      </c>
      <c r="E1944" s="63" t="s">
        <v>14</v>
      </c>
      <c r="F1944" s="59" t="s">
        <v>3281</v>
      </c>
      <c r="G1944" s="78">
        <v>0</v>
      </c>
      <c r="H1944" s="78">
        <v>0</v>
      </c>
      <c r="I1944" s="78">
        <v>36676.720000000001</v>
      </c>
    </row>
    <row r="1945" spans="1:9" s="56" customFormat="1" ht="75">
      <c r="A1945" s="52" t="s">
        <v>3044</v>
      </c>
      <c r="B1945" s="52">
        <v>27985750000116</v>
      </c>
      <c r="C1945" s="64" t="s">
        <v>3282</v>
      </c>
      <c r="D1945" s="63" t="s">
        <v>13</v>
      </c>
      <c r="E1945" s="63" t="s">
        <v>14</v>
      </c>
      <c r="F1945" s="59" t="s">
        <v>3283</v>
      </c>
      <c r="G1945" s="78">
        <v>0</v>
      </c>
      <c r="H1945" s="78">
        <v>0</v>
      </c>
      <c r="I1945" s="78">
        <v>750</v>
      </c>
    </row>
    <row r="1946" spans="1:9" s="56" customFormat="1" ht="45">
      <c r="A1946" s="52" t="s">
        <v>3284</v>
      </c>
      <c r="B1946" s="52">
        <v>3264927000127</v>
      </c>
      <c r="C1946" s="62" t="s">
        <v>3285</v>
      </c>
      <c r="D1946" s="54" t="s">
        <v>18</v>
      </c>
      <c r="E1946" s="52" t="s">
        <v>166</v>
      </c>
      <c r="F1946" s="59" t="s">
        <v>3286</v>
      </c>
      <c r="G1946" s="78">
        <v>0</v>
      </c>
      <c r="H1946" s="78">
        <v>0</v>
      </c>
      <c r="I1946" s="78">
        <v>2488.5300000000002</v>
      </c>
    </row>
    <row r="1947" spans="1:9" s="56" customFormat="1" ht="60">
      <c r="A1947" s="52" t="s">
        <v>3044</v>
      </c>
      <c r="B1947" s="52">
        <v>27985750000116</v>
      </c>
      <c r="C1947" s="64" t="s">
        <v>3287</v>
      </c>
      <c r="D1947" s="63" t="s">
        <v>13</v>
      </c>
      <c r="E1947" s="63" t="s">
        <v>14</v>
      </c>
      <c r="F1947" s="59" t="s">
        <v>3288</v>
      </c>
      <c r="G1947" s="78">
        <v>0</v>
      </c>
      <c r="H1947" s="78">
        <v>0</v>
      </c>
      <c r="I1947" s="78">
        <v>4390</v>
      </c>
    </row>
    <row r="1948" spans="1:9" s="56" customFormat="1" ht="90">
      <c r="A1948" s="52" t="s">
        <v>2943</v>
      </c>
      <c r="B1948" s="52">
        <v>76535764000143</v>
      </c>
      <c r="C1948" s="50" t="s">
        <v>3289</v>
      </c>
      <c r="D1948" s="63" t="s">
        <v>18</v>
      </c>
      <c r="E1948" s="63" t="s">
        <v>19</v>
      </c>
      <c r="F1948" s="59" t="s">
        <v>3290</v>
      </c>
      <c r="G1948" s="78">
        <v>0</v>
      </c>
      <c r="H1948" s="78">
        <v>0</v>
      </c>
      <c r="I1948" s="78">
        <v>10284.64</v>
      </c>
    </row>
    <row r="1949" spans="1:9" s="56" customFormat="1" ht="90">
      <c r="A1949" s="52" t="s">
        <v>3176</v>
      </c>
      <c r="B1949" s="52">
        <v>11699529000161</v>
      </c>
      <c r="C1949" s="62" t="s">
        <v>3291</v>
      </c>
      <c r="D1949" s="54" t="s">
        <v>13</v>
      </c>
      <c r="E1949" s="52" t="s">
        <v>14</v>
      </c>
      <c r="F1949" s="59" t="s">
        <v>3292</v>
      </c>
      <c r="G1949" s="78">
        <v>0</v>
      </c>
      <c r="H1949" s="78">
        <v>0</v>
      </c>
      <c r="I1949" s="78">
        <v>36000</v>
      </c>
    </row>
    <row r="1950" spans="1:9" s="56" customFormat="1" ht="45">
      <c r="A1950" s="52" t="s">
        <v>3293</v>
      </c>
      <c r="B1950" s="52">
        <v>6108422000161</v>
      </c>
      <c r="C1950" s="62" t="s">
        <v>3294</v>
      </c>
      <c r="D1950" s="54" t="s">
        <v>13</v>
      </c>
      <c r="E1950" s="52" t="s">
        <v>14</v>
      </c>
      <c r="F1950" s="59" t="s">
        <v>3295</v>
      </c>
      <c r="G1950" s="78">
        <v>0</v>
      </c>
      <c r="H1950" s="78">
        <v>0</v>
      </c>
      <c r="I1950" s="78">
        <v>3.15</v>
      </c>
    </row>
    <row r="1951" spans="1:9" s="56" customFormat="1" ht="75">
      <c r="A1951" s="52" t="s">
        <v>3296</v>
      </c>
      <c r="B1951" s="52">
        <v>44660577000103</v>
      </c>
      <c r="C1951" s="62" t="s">
        <v>3297</v>
      </c>
      <c r="D1951" s="54" t="s">
        <v>13</v>
      </c>
      <c r="E1951" s="52" t="s">
        <v>14</v>
      </c>
      <c r="F1951" s="59" t="s">
        <v>3298</v>
      </c>
      <c r="G1951" s="78">
        <v>0</v>
      </c>
      <c r="H1951" s="78">
        <v>0</v>
      </c>
      <c r="I1951" s="78">
        <v>1200</v>
      </c>
    </row>
    <row r="1952" spans="1:9" s="56" customFormat="1" ht="75">
      <c r="A1952" s="52" t="s">
        <v>3183</v>
      </c>
      <c r="B1952" s="52">
        <v>28388146000175</v>
      </c>
      <c r="C1952" s="62" t="s">
        <v>3299</v>
      </c>
      <c r="D1952" s="54" t="s">
        <v>13</v>
      </c>
      <c r="E1952" s="52" t="s">
        <v>14</v>
      </c>
      <c r="F1952" s="59" t="s">
        <v>3300</v>
      </c>
      <c r="G1952" s="78">
        <v>0</v>
      </c>
      <c r="H1952" s="78">
        <v>0</v>
      </c>
      <c r="I1952" s="78">
        <v>67272.899999999994</v>
      </c>
    </row>
    <row r="1953" spans="1:9" s="56" customFormat="1" ht="75">
      <c r="A1953" s="52" t="s">
        <v>3301</v>
      </c>
      <c r="B1953" s="52">
        <v>7741892000120</v>
      </c>
      <c r="C1953" s="62" t="s">
        <v>3302</v>
      </c>
      <c r="D1953" s="54" t="s">
        <v>13</v>
      </c>
      <c r="E1953" s="52" t="s">
        <v>14</v>
      </c>
      <c r="F1953" s="59" t="s">
        <v>3303</v>
      </c>
      <c r="G1953" s="78">
        <v>0</v>
      </c>
      <c r="H1953" s="78">
        <v>0</v>
      </c>
      <c r="I1953" s="78">
        <v>4910.7700000000004</v>
      </c>
    </row>
    <row r="1954" spans="1:9" s="56" customFormat="1" ht="75">
      <c r="A1954" s="52" t="s">
        <v>3044</v>
      </c>
      <c r="B1954" s="52">
        <v>27985750000116</v>
      </c>
      <c r="C1954" s="64" t="s">
        <v>3304</v>
      </c>
      <c r="D1954" s="63" t="s">
        <v>13</v>
      </c>
      <c r="E1954" s="63" t="s">
        <v>14</v>
      </c>
      <c r="F1954" s="59" t="s">
        <v>3305</v>
      </c>
      <c r="G1954" s="78">
        <v>0</v>
      </c>
      <c r="H1954" s="78">
        <v>0</v>
      </c>
      <c r="I1954" s="78">
        <v>20245</v>
      </c>
    </row>
    <row r="1955" spans="1:9" s="56" customFormat="1" ht="75">
      <c r="A1955" s="52" t="s">
        <v>3183</v>
      </c>
      <c r="B1955" s="52">
        <v>28388146000175</v>
      </c>
      <c r="C1955" s="62" t="s">
        <v>3306</v>
      </c>
      <c r="D1955" s="54" t="s">
        <v>13</v>
      </c>
      <c r="E1955" s="52" t="s">
        <v>14</v>
      </c>
      <c r="F1955" s="59" t="s">
        <v>3307</v>
      </c>
      <c r="G1955" s="78">
        <v>0</v>
      </c>
      <c r="H1955" s="78">
        <v>0</v>
      </c>
      <c r="I1955" s="78">
        <v>53028</v>
      </c>
    </row>
    <row r="1956" spans="1:9" s="56" customFormat="1" ht="75">
      <c r="A1956" s="52" t="s">
        <v>3301</v>
      </c>
      <c r="B1956" s="52">
        <v>7741892000120</v>
      </c>
      <c r="C1956" s="62" t="s">
        <v>3308</v>
      </c>
      <c r="D1956" s="54" t="s">
        <v>13</v>
      </c>
      <c r="E1956" s="52" t="s">
        <v>14</v>
      </c>
      <c r="F1956" s="59" t="s">
        <v>3309</v>
      </c>
      <c r="G1956" s="78">
        <v>0</v>
      </c>
      <c r="H1956" s="78">
        <v>0</v>
      </c>
      <c r="I1956" s="78">
        <v>5240.72</v>
      </c>
    </row>
    <row r="1957" spans="1:9" s="56" customFormat="1" ht="90">
      <c r="A1957" s="52" t="s">
        <v>3044</v>
      </c>
      <c r="B1957" s="52">
        <v>27985750000116</v>
      </c>
      <c r="C1957" s="64" t="s">
        <v>3864</v>
      </c>
      <c r="D1957" s="63" t="s">
        <v>13</v>
      </c>
      <c r="E1957" s="63" t="s">
        <v>14</v>
      </c>
      <c r="F1957" s="116" t="s">
        <v>3859</v>
      </c>
      <c r="G1957" s="78"/>
      <c r="H1957" s="78">
        <v>13083.65</v>
      </c>
      <c r="I1957" s="78">
        <v>13083.65</v>
      </c>
    </row>
    <row r="1958" spans="1:9" s="56" customFormat="1" ht="45">
      <c r="A1958" s="52" t="s">
        <v>3310</v>
      </c>
      <c r="B1958" s="52">
        <v>29979036001031</v>
      </c>
      <c r="C1958" s="64" t="s">
        <v>3311</v>
      </c>
      <c r="D1958" s="63" t="s">
        <v>18</v>
      </c>
      <c r="E1958" s="63" t="s">
        <v>166</v>
      </c>
      <c r="F1958" s="116" t="s">
        <v>3312</v>
      </c>
      <c r="G1958" s="78">
        <v>0</v>
      </c>
      <c r="H1958" s="78">
        <v>0</v>
      </c>
      <c r="I1958" s="78">
        <v>219420.12</v>
      </c>
    </row>
    <row r="1959" spans="1:9" s="56" customFormat="1" ht="45">
      <c r="A1959" s="52" t="s">
        <v>3310</v>
      </c>
      <c r="B1959" s="52">
        <v>29979036001031</v>
      </c>
      <c r="C1959" s="64" t="s">
        <v>3313</v>
      </c>
      <c r="D1959" s="63" t="s">
        <v>18</v>
      </c>
      <c r="E1959" s="63" t="s">
        <v>166</v>
      </c>
      <c r="F1959" s="116" t="s">
        <v>3314</v>
      </c>
      <c r="G1959" s="78">
        <v>0</v>
      </c>
      <c r="H1959" s="78">
        <v>0</v>
      </c>
      <c r="I1959" s="78">
        <v>672.91</v>
      </c>
    </row>
    <row r="1960" spans="1:9" s="56" customFormat="1" ht="75">
      <c r="A1960" s="52" t="s">
        <v>3315</v>
      </c>
      <c r="B1960" s="52">
        <v>57142978000105</v>
      </c>
      <c r="C1960" s="62" t="s">
        <v>3316</v>
      </c>
      <c r="D1960" s="54" t="s">
        <v>18</v>
      </c>
      <c r="E1960" s="52" t="s">
        <v>19</v>
      </c>
      <c r="F1960" s="59" t="s">
        <v>3317</v>
      </c>
      <c r="G1960" s="78">
        <v>0</v>
      </c>
      <c r="H1960" s="78">
        <v>0</v>
      </c>
      <c r="I1960" s="78">
        <v>100170.6</v>
      </c>
    </row>
    <row r="1961" spans="1:9" s="56" customFormat="1" ht="60">
      <c r="A1961" s="52" t="s">
        <v>3310</v>
      </c>
      <c r="B1961" s="52">
        <v>29979036001031</v>
      </c>
      <c r="C1961" s="64" t="s">
        <v>3318</v>
      </c>
      <c r="D1961" s="63" t="s">
        <v>18</v>
      </c>
      <c r="E1961" s="63" t="s">
        <v>166</v>
      </c>
      <c r="F1961" s="116" t="s">
        <v>3319</v>
      </c>
      <c r="G1961" s="78">
        <v>0</v>
      </c>
      <c r="H1961" s="78">
        <v>0</v>
      </c>
      <c r="I1961" s="78">
        <v>3855.43</v>
      </c>
    </row>
    <row r="1962" spans="1:9" s="56" customFormat="1" ht="90">
      <c r="A1962" s="52" t="s">
        <v>3861</v>
      </c>
      <c r="B1962" s="52">
        <v>43498752000137</v>
      </c>
      <c r="C1962" s="64" t="s">
        <v>3865</v>
      </c>
      <c r="D1962" s="63" t="s">
        <v>13</v>
      </c>
      <c r="E1962" s="63" t="s">
        <v>19</v>
      </c>
      <c r="F1962" s="116" t="s">
        <v>3860</v>
      </c>
      <c r="G1962" s="78"/>
      <c r="H1962" s="78">
        <v>20000</v>
      </c>
      <c r="I1962" s="78">
        <v>20000</v>
      </c>
    </row>
    <row r="1963" spans="1:9" s="56" customFormat="1" ht="60">
      <c r="A1963" s="52" t="s">
        <v>3320</v>
      </c>
      <c r="B1963" s="52">
        <v>4986163000146</v>
      </c>
      <c r="C1963" s="62" t="s">
        <v>3321</v>
      </c>
      <c r="D1963" s="54" t="s">
        <v>18</v>
      </c>
      <c r="E1963" s="52" t="s">
        <v>166</v>
      </c>
      <c r="F1963" s="59" t="s">
        <v>3322</v>
      </c>
      <c r="G1963" s="78">
        <v>0</v>
      </c>
      <c r="H1963" s="78">
        <v>0</v>
      </c>
      <c r="I1963" s="78">
        <v>506635.45</v>
      </c>
    </row>
    <row r="1964" spans="1:9" s="56" customFormat="1" ht="60">
      <c r="A1964" s="52" t="s">
        <v>3320</v>
      </c>
      <c r="B1964" s="52">
        <v>4986163000146</v>
      </c>
      <c r="C1964" s="62" t="s">
        <v>3323</v>
      </c>
      <c r="D1964" s="54" t="s">
        <v>18</v>
      </c>
      <c r="E1964" s="52" t="s">
        <v>166</v>
      </c>
      <c r="F1964" s="59" t="s">
        <v>3324</v>
      </c>
      <c r="G1964" s="78">
        <v>0</v>
      </c>
      <c r="H1964" s="78">
        <v>0</v>
      </c>
      <c r="I1964" s="78">
        <v>146354.23999999999</v>
      </c>
    </row>
    <row r="1965" spans="1:9" s="56" customFormat="1" ht="60">
      <c r="A1965" s="52" t="s">
        <v>3320</v>
      </c>
      <c r="B1965" s="52">
        <v>4986163000146</v>
      </c>
      <c r="C1965" s="62" t="s">
        <v>3325</v>
      </c>
      <c r="D1965" s="54" t="s">
        <v>18</v>
      </c>
      <c r="E1965" s="52" t="s">
        <v>166</v>
      </c>
      <c r="F1965" s="59" t="s">
        <v>3326</v>
      </c>
      <c r="G1965" s="78">
        <v>0</v>
      </c>
      <c r="H1965" s="78">
        <v>0</v>
      </c>
      <c r="I1965" s="78">
        <v>35400.03</v>
      </c>
    </row>
    <row r="1966" spans="1:9" s="56" customFormat="1" ht="60">
      <c r="A1966" s="52" t="s">
        <v>3320</v>
      </c>
      <c r="B1966" s="52">
        <v>4986163000146</v>
      </c>
      <c r="C1966" s="62" t="s">
        <v>3327</v>
      </c>
      <c r="D1966" s="54" t="s">
        <v>18</v>
      </c>
      <c r="E1966" s="52" t="s">
        <v>166</v>
      </c>
      <c r="F1966" s="59" t="s">
        <v>3328</v>
      </c>
      <c r="G1966" s="78">
        <v>0</v>
      </c>
      <c r="H1966" s="78">
        <v>0</v>
      </c>
      <c r="I1966" s="78">
        <v>25990.92</v>
      </c>
    </row>
    <row r="1967" spans="1:9">
      <c r="A1967" s="45" t="s">
        <v>2904</v>
      </c>
      <c r="B1967" s="46"/>
      <c r="C1967" s="47"/>
      <c r="D1967" s="48"/>
      <c r="E1967" s="48"/>
      <c r="F1967" s="48"/>
      <c r="G1967" s="92">
        <f>SUM(G1792:G1951)</f>
        <v>0</v>
      </c>
      <c r="H1967" s="92">
        <f>SUM(H1792:H1966)</f>
        <v>266044.40000000002</v>
      </c>
      <c r="I1967" s="92">
        <f>SUM(I1794:I1966)</f>
        <v>5803646.2399999993</v>
      </c>
    </row>
    <row r="1968" spans="1:9">
      <c r="A1968" s="35"/>
      <c r="B1968" s="35"/>
      <c r="C1968" s="36"/>
      <c r="D1968" s="37"/>
      <c r="E1968" s="37"/>
      <c r="G1968" s="82"/>
      <c r="H1968" s="81"/>
    </row>
    <row r="1969" spans="1:9">
      <c r="A1969" s="20" t="s">
        <v>3329</v>
      </c>
      <c r="B1969" s="20"/>
      <c r="C1969" s="20"/>
      <c r="D1969" s="21"/>
      <c r="E1969" s="21"/>
      <c r="F1969" s="30"/>
      <c r="G1969" s="71"/>
      <c r="H1969" s="81"/>
      <c r="I1969" s="71"/>
    </row>
    <row r="1970" spans="1:9" ht="31.5">
      <c r="A1970" s="39" t="s">
        <v>2</v>
      </c>
      <c r="B1970" s="39" t="s">
        <v>3</v>
      </c>
      <c r="C1970" s="40" t="s">
        <v>4</v>
      </c>
      <c r="D1970" s="39" t="s">
        <v>5</v>
      </c>
      <c r="E1970" s="39" t="s">
        <v>6</v>
      </c>
      <c r="F1970" s="39" t="s">
        <v>2906</v>
      </c>
      <c r="G1970" s="39" t="s">
        <v>3330</v>
      </c>
      <c r="H1970" s="93" t="s">
        <v>3331</v>
      </c>
      <c r="I1970" s="93" t="s">
        <v>3332</v>
      </c>
    </row>
    <row r="1971" spans="1:9">
      <c r="A1971" s="52" t="s">
        <v>259</v>
      </c>
      <c r="B1971" s="53">
        <v>34028316000103</v>
      </c>
      <c r="C1971" s="50" t="s">
        <v>3333</v>
      </c>
      <c r="D1971" s="54" t="s">
        <v>18</v>
      </c>
      <c r="E1971" s="52" t="s">
        <v>19</v>
      </c>
      <c r="F1971" s="77" t="s">
        <v>3334</v>
      </c>
      <c r="G1971" s="83">
        <v>121635.2</v>
      </c>
      <c r="H1971" s="84">
        <v>0</v>
      </c>
      <c r="I1971" s="83">
        <v>0</v>
      </c>
    </row>
    <row r="1972" spans="1:9" s="38" customFormat="1">
      <c r="A1972" s="52" t="s">
        <v>732</v>
      </c>
      <c r="B1972" s="53">
        <v>34477381204</v>
      </c>
      <c r="C1972" s="66" t="s">
        <v>3335</v>
      </c>
      <c r="D1972" s="54" t="s">
        <v>18</v>
      </c>
      <c r="E1972" s="52" t="s">
        <v>166</v>
      </c>
      <c r="F1972" s="77" t="s">
        <v>3336</v>
      </c>
      <c r="G1972" s="78">
        <v>1782.83</v>
      </c>
      <c r="H1972" s="84">
        <v>0</v>
      </c>
      <c r="I1972" s="83">
        <v>0</v>
      </c>
    </row>
    <row r="1973" spans="1:9" s="38" customFormat="1">
      <c r="A1973" s="52" t="s">
        <v>1022</v>
      </c>
      <c r="B1973" s="53">
        <v>52498107215</v>
      </c>
      <c r="C1973" s="66" t="s">
        <v>3337</v>
      </c>
      <c r="D1973" s="54" t="s">
        <v>18</v>
      </c>
      <c r="E1973" s="52" t="s">
        <v>166</v>
      </c>
      <c r="F1973" s="77" t="s">
        <v>3338</v>
      </c>
      <c r="G1973" s="78">
        <v>2024.64</v>
      </c>
      <c r="H1973" s="84">
        <v>0</v>
      </c>
      <c r="I1973" s="83">
        <v>0</v>
      </c>
    </row>
    <row r="1974" spans="1:9" s="38" customFormat="1">
      <c r="A1974" s="52" t="s">
        <v>253</v>
      </c>
      <c r="B1974" s="53">
        <v>27985750000116</v>
      </c>
      <c r="C1974" s="66" t="s">
        <v>3339</v>
      </c>
      <c r="D1974" s="54" t="s">
        <v>18</v>
      </c>
      <c r="E1974" s="52" t="s">
        <v>166</v>
      </c>
      <c r="F1974" s="69" t="s">
        <v>3340</v>
      </c>
      <c r="G1974" s="78">
        <v>1500</v>
      </c>
      <c r="H1974" s="84">
        <v>0</v>
      </c>
      <c r="I1974" s="83">
        <v>0</v>
      </c>
    </row>
    <row r="1975" spans="1:9" s="38" customFormat="1">
      <c r="A1975" s="52" t="s">
        <v>1299</v>
      </c>
      <c r="B1975" s="53">
        <v>64197972253</v>
      </c>
      <c r="C1975" s="66" t="s">
        <v>3341</v>
      </c>
      <c r="D1975" s="54" t="s">
        <v>18</v>
      </c>
      <c r="E1975" s="52" t="s">
        <v>166</v>
      </c>
      <c r="F1975" s="69" t="s">
        <v>3342</v>
      </c>
      <c r="G1975" s="78">
        <v>4402.05</v>
      </c>
      <c r="H1975" s="84">
        <v>0</v>
      </c>
      <c r="I1975" s="83">
        <v>0</v>
      </c>
    </row>
    <row r="1976" spans="1:9" s="38" customFormat="1">
      <c r="A1976" s="52" t="s">
        <v>403</v>
      </c>
      <c r="B1976" s="53">
        <v>34373241287</v>
      </c>
      <c r="C1976" s="66" t="s">
        <v>3343</v>
      </c>
      <c r="D1976" s="54" t="s">
        <v>18</v>
      </c>
      <c r="E1976" s="52" t="s">
        <v>166</v>
      </c>
      <c r="F1976" s="69" t="s">
        <v>3344</v>
      </c>
      <c r="G1976" s="78">
        <v>7.89</v>
      </c>
      <c r="H1976" s="84">
        <v>0</v>
      </c>
      <c r="I1976" s="84">
        <v>0</v>
      </c>
    </row>
    <row r="1977" spans="1:9" s="38" customFormat="1">
      <c r="A1977" s="52" t="s">
        <v>360</v>
      </c>
      <c r="B1977" s="53">
        <v>70810281104</v>
      </c>
      <c r="C1977" s="67" t="s">
        <v>3345</v>
      </c>
      <c r="D1977" s="54" t="s">
        <v>18</v>
      </c>
      <c r="E1977" s="52" t="s">
        <v>166</v>
      </c>
      <c r="F1977" s="69" t="s">
        <v>3346</v>
      </c>
      <c r="G1977" s="78">
        <v>1446.2</v>
      </c>
      <c r="H1977" s="84">
        <v>0</v>
      </c>
      <c r="I1977" s="84">
        <v>0</v>
      </c>
    </row>
    <row r="1978" spans="1:9" s="38" customFormat="1">
      <c r="A1978" s="52" t="s">
        <v>1505</v>
      </c>
      <c r="B1978" s="53">
        <v>8847656000156</v>
      </c>
      <c r="C1978" s="66" t="s">
        <v>3347</v>
      </c>
      <c r="D1978" s="54" t="s">
        <v>13</v>
      </c>
      <c r="E1978" s="52" t="s">
        <v>14</v>
      </c>
      <c r="F1978" s="69" t="s">
        <v>3348</v>
      </c>
      <c r="G1978" s="78">
        <v>4400</v>
      </c>
      <c r="H1978" s="84">
        <v>0</v>
      </c>
      <c r="I1978" s="84">
        <v>0</v>
      </c>
    </row>
    <row r="1979" spans="1:9" s="38" customFormat="1">
      <c r="A1979" s="52" t="s">
        <v>823</v>
      </c>
      <c r="B1979" s="53">
        <v>4423858207</v>
      </c>
      <c r="C1979" s="66" t="s">
        <v>3349</v>
      </c>
      <c r="D1979" s="54" t="s">
        <v>18</v>
      </c>
      <c r="E1979" s="52" t="s">
        <v>166</v>
      </c>
      <c r="F1979" s="69" t="s">
        <v>3350</v>
      </c>
      <c r="G1979" s="78">
        <v>61</v>
      </c>
      <c r="H1979" s="84">
        <v>0</v>
      </c>
      <c r="I1979" s="84">
        <v>0</v>
      </c>
    </row>
    <row r="1980" spans="1:9" s="38" customFormat="1">
      <c r="A1980" s="52" t="s">
        <v>706</v>
      </c>
      <c r="B1980" s="53">
        <v>8713403000190</v>
      </c>
      <c r="C1980" s="66" t="s">
        <v>3351</v>
      </c>
      <c r="D1980" s="54" t="s">
        <v>13</v>
      </c>
      <c r="E1980" s="52" t="s">
        <v>14</v>
      </c>
      <c r="F1980" s="69" t="s">
        <v>3352</v>
      </c>
      <c r="G1980" s="78">
        <v>144286.01</v>
      </c>
      <c r="H1980" s="84">
        <v>0</v>
      </c>
      <c r="I1980" s="84">
        <v>0</v>
      </c>
    </row>
    <row r="1981" spans="1:9" s="38" customFormat="1">
      <c r="A1981" s="52" t="s">
        <v>214</v>
      </c>
      <c r="B1981" s="53">
        <v>33574286287</v>
      </c>
      <c r="C1981" s="66" t="s">
        <v>3353</v>
      </c>
      <c r="D1981" s="54" t="s">
        <v>18</v>
      </c>
      <c r="E1981" s="52" t="s">
        <v>166</v>
      </c>
      <c r="F1981" s="69" t="s">
        <v>3354</v>
      </c>
      <c r="G1981" s="78">
        <v>2035.1</v>
      </c>
      <c r="H1981" s="84">
        <v>0</v>
      </c>
      <c r="I1981" s="84">
        <v>0</v>
      </c>
    </row>
    <row r="1982" spans="1:9" s="38" customFormat="1">
      <c r="A1982" s="52" t="s">
        <v>1290</v>
      </c>
      <c r="B1982" s="53">
        <v>43719996204</v>
      </c>
      <c r="C1982" s="66" t="s">
        <v>3355</v>
      </c>
      <c r="D1982" s="54" t="s">
        <v>18</v>
      </c>
      <c r="E1982" s="52" t="s">
        <v>166</v>
      </c>
      <c r="F1982" s="125" t="s">
        <v>3356</v>
      </c>
      <c r="G1982" s="78">
        <v>1782.83</v>
      </c>
      <c r="H1982" s="84">
        <v>0</v>
      </c>
      <c r="I1982" s="84">
        <v>0</v>
      </c>
    </row>
    <row r="1983" spans="1:9" s="38" customFormat="1">
      <c r="A1983" s="52" t="s">
        <v>726</v>
      </c>
      <c r="B1983" s="53">
        <v>43854850204</v>
      </c>
      <c r="C1983" s="66" t="s">
        <v>3357</v>
      </c>
      <c r="D1983" s="54" t="s">
        <v>18</v>
      </c>
      <c r="E1983" s="52" t="s">
        <v>166</v>
      </c>
      <c r="F1983" s="125" t="s">
        <v>3358</v>
      </c>
      <c r="G1983" s="78">
        <v>1782.83</v>
      </c>
      <c r="H1983" s="84">
        <v>0</v>
      </c>
      <c r="I1983" s="84">
        <v>0</v>
      </c>
    </row>
    <row r="1984" spans="1:9" s="38" customFormat="1">
      <c r="A1984" s="52" t="s">
        <v>3814</v>
      </c>
      <c r="B1984" s="53">
        <v>2558157000162</v>
      </c>
      <c r="C1984" s="66" t="s">
        <v>3841</v>
      </c>
      <c r="D1984" s="54" t="s">
        <v>18</v>
      </c>
      <c r="E1984" s="52" t="s">
        <v>166</v>
      </c>
      <c r="F1984" s="126" t="s">
        <v>3815</v>
      </c>
      <c r="G1984" s="78">
        <v>55610.6</v>
      </c>
      <c r="H1984" s="84">
        <v>0</v>
      </c>
      <c r="I1984" s="83">
        <v>0</v>
      </c>
    </row>
    <row r="1985" spans="1:9" s="38" customFormat="1">
      <c r="A1985" s="52" t="s">
        <v>3816</v>
      </c>
      <c r="B1985" s="123">
        <v>345926366</v>
      </c>
      <c r="C1985" s="66" t="s">
        <v>3842</v>
      </c>
      <c r="D1985" s="54" t="s">
        <v>18</v>
      </c>
      <c r="E1985" s="52" t="s">
        <v>166</v>
      </c>
      <c r="F1985" s="126" t="s">
        <v>3827</v>
      </c>
      <c r="G1985" s="78">
        <v>2894.76</v>
      </c>
      <c r="H1985" s="84">
        <v>0</v>
      </c>
      <c r="I1985" s="83">
        <v>0</v>
      </c>
    </row>
    <row r="1986" spans="1:9" s="38" customFormat="1">
      <c r="A1986" s="52" t="s">
        <v>3817</v>
      </c>
      <c r="B1986" s="53">
        <v>85485233287</v>
      </c>
      <c r="C1986" s="66" t="s">
        <v>3843</v>
      </c>
      <c r="D1986" s="54" t="s">
        <v>18</v>
      </c>
      <c r="E1986" s="52" t="s">
        <v>166</v>
      </c>
      <c r="F1986" s="126" t="s">
        <v>3828</v>
      </c>
      <c r="G1986" s="78">
        <v>1191.52</v>
      </c>
      <c r="H1986" s="84">
        <v>0</v>
      </c>
      <c r="I1986" s="84">
        <v>0</v>
      </c>
    </row>
    <row r="1987" spans="1:9" s="38" customFormat="1">
      <c r="A1987" s="52" t="s">
        <v>3818</v>
      </c>
      <c r="B1987" s="53">
        <v>25125064000140</v>
      </c>
      <c r="C1987" s="66" t="s">
        <v>3844</v>
      </c>
      <c r="D1987" s="54" t="s">
        <v>13</v>
      </c>
      <c r="E1987" s="52" t="s">
        <v>14</v>
      </c>
      <c r="F1987" s="128" t="s">
        <v>3829</v>
      </c>
      <c r="G1987" s="78">
        <v>1096.92</v>
      </c>
      <c r="H1987" s="84">
        <v>0</v>
      </c>
      <c r="I1987" s="84">
        <v>0</v>
      </c>
    </row>
    <row r="1988" spans="1:9" s="38" customFormat="1">
      <c r="A1988" s="52" t="s">
        <v>3819</v>
      </c>
      <c r="B1988" s="53">
        <v>1177815338</v>
      </c>
      <c r="C1988" s="66" t="s">
        <v>3845</v>
      </c>
      <c r="D1988" s="54" t="s">
        <v>18</v>
      </c>
      <c r="E1988" s="52" t="s">
        <v>166</v>
      </c>
      <c r="F1988" s="128" t="s">
        <v>3830</v>
      </c>
      <c r="G1988" s="78">
        <v>1446.2</v>
      </c>
      <c r="H1988" s="84">
        <v>0</v>
      </c>
      <c r="I1988" s="84">
        <v>0</v>
      </c>
    </row>
    <row r="1989" spans="1:9" s="38" customFormat="1">
      <c r="A1989" s="52" t="s">
        <v>3820</v>
      </c>
      <c r="B1989" s="53">
        <v>7697015234</v>
      </c>
      <c r="C1989" s="66" t="s">
        <v>3846</v>
      </c>
      <c r="D1989" s="54" t="s">
        <v>18</v>
      </c>
      <c r="E1989" s="52" t="s">
        <v>166</v>
      </c>
      <c r="F1989" s="128" t="s">
        <v>3831</v>
      </c>
      <c r="G1989" s="78">
        <v>3309.8</v>
      </c>
      <c r="H1989" s="84">
        <v>0</v>
      </c>
      <c r="I1989" s="84">
        <v>0</v>
      </c>
    </row>
    <row r="1990" spans="1:9" s="38" customFormat="1">
      <c r="A1990" s="52" t="s">
        <v>3821</v>
      </c>
      <c r="B1990" s="53">
        <v>23407581220</v>
      </c>
      <c r="C1990" s="66" t="s">
        <v>3847</v>
      </c>
      <c r="D1990" s="54" t="s">
        <v>18</v>
      </c>
      <c r="E1990" s="52" t="s">
        <v>166</v>
      </c>
      <c r="F1990" s="128" t="s">
        <v>3832</v>
      </c>
      <c r="G1990" s="78">
        <v>268.08999999999997</v>
      </c>
      <c r="H1990" s="84">
        <v>0</v>
      </c>
      <c r="I1990" s="84">
        <v>0</v>
      </c>
    </row>
    <row r="1991" spans="1:9" s="38" customFormat="1">
      <c r="A1991" s="52" t="s">
        <v>3822</v>
      </c>
      <c r="B1991" s="53">
        <v>41815610204</v>
      </c>
      <c r="C1991" s="66" t="s">
        <v>3848</v>
      </c>
      <c r="D1991" s="54" t="s">
        <v>18</v>
      </c>
      <c r="E1991" s="52" t="s">
        <v>166</v>
      </c>
      <c r="F1991" s="126" t="s">
        <v>3833</v>
      </c>
      <c r="G1991" s="78">
        <v>9.25</v>
      </c>
      <c r="H1991" s="84">
        <v>0</v>
      </c>
      <c r="I1991" s="84">
        <v>0</v>
      </c>
    </row>
    <row r="1992" spans="1:9" s="38" customFormat="1">
      <c r="A1992" s="52" t="s">
        <v>3823</v>
      </c>
      <c r="B1992" s="53">
        <v>17693454420</v>
      </c>
      <c r="C1992" s="66" t="s">
        <v>3849</v>
      </c>
      <c r="D1992" s="54" t="s">
        <v>18</v>
      </c>
      <c r="E1992" s="52" t="s">
        <v>166</v>
      </c>
      <c r="F1992" s="126" t="s">
        <v>3834</v>
      </c>
      <c r="G1992" s="78">
        <v>711.6</v>
      </c>
      <c r="H1992" s="84">
        <v>0</v>
      </c>
      <c r="I1992" s="84">
        <v>0</v>
      </c>
    </row>
    <row r="1993" spans="1:9" s="38" customFormat="1">
      <c r="A1993" s="52" t="s">
        <v>3824</v>
      </c>
      <c r="B1993" s="53">
        <v>43854850204</v>
      </c>
      <c r="C1993" s="66" t="s">
        <v>3850</v>
      </c>
      <c r="D1993" s="54" t="s">
        <v>18</v>
      </c>
      <c r="E1993" s="52" t="s">
        <v>166</v>
      </c>
      <c r="F1993" s="128" t="s">
        <v>3835</v>
      </c>
      <c r="G1993" s="124">
        <v>250</v>
      </c>
      <c r="H1993" s="84">
        <v>0</v>
      </c>
      <c r="I1993" s="84">
        <v>0</v>
      </c>
    </row>
    <row r="1994" spans="1:9" s="38" customFormat="1">
      <c r="A1994" s="52" t="s">
        <v>3817</v>
      </c>
      <c r="B1994" s="53">
        <v>85485233287</v>
      </c>
      <c r="C1994" s="66" t="s">
        <v>3851</v>
      </c>
      <c r="D1994" s="54" t="s">
        <v>18</v>
      </c>
      <c r="E1994" s="52" t="s">
        <v>166</v>
      </c>
      <c r="F1994" s="126" t="s">
        <v>3836</v>
      </c>
      <c r="G1994" s="78">
        <v>100</v>
      </c>
      <c r="H1994" s="84">
        <v>0</v>
      </c>
      <c r="I1994" s="83">
        <v>0</v>
      </c>
    </row>
    <row r="1995" spans="1:9" s="38" customFormat="1">
      <c r="A1995" s="52" t="s">
        <v>3825</v>
      </c>
      <c r="B1995" s="53">
        <v>87584220134</v>
      </c>
      <c r="C1995" s="66" t="s">
        <v>3852</v>
      </c>
      <c r="D1995" s="54" t="s">
        <v>18</v>
      </c>
      <c r="E1995" s="52" t="s">
        <v>166</v>
      </c>
      <c r="F1995" s="126" t="s">
        <v>3837</v>
      </c>
      <c r="G1995" s="78">
        <v>5573.73</v>
      </c>
      <c r="H1995" s="84">
        <v>0</v>
      </c>
      <c r="I1995" s="83">
        <v>0</v>
      </c>
    </row>
    <row r="1996" spans="1:9" s="38" customFormat="1">
      <c r="A1996" s="52" t="s">
        <v>3826</v>
      </c>
      <c r="B1996" s="53">
        <v>61429287268</v>
      </c>
      <c r="C1996" s="66" t="s">
        <v>3853</v>
      </c>
      <c r="D1996" s="54" t="s">
        <v>18</v>
      </c>
      <c r="E1996" s="52" t="s">
        <v>166</v>
      </c>
      <c r="F1996" s="126" t="s">
        <v>3838</v>
      </c>
      <c r="G1996" s="78">
        <v>580</v>
      </c>
      <c r="H1996" s="84">
        <v>0</v>
      </c>
      <c r="I1996" s="84">
        <v>0</v>
      </c>
    </row>
    <row r="1997" spans="1:9" s="38" customFormat="1">
      <c r="A1997" s="52" t="s">
        <v>3817</v>
      </c>
      <c r="B1997" s="53">
        <v>85485233287</v>
      </c>
      <c r="C1997" s="66" t="s">
        <v>3854</v>
      </c>
      <c r="D1997" s="54" t="s">
        <v>18</v>
      </c>
      <c r="E1997" s="52" t="s">
        <v>166</v>
      </c>
      <c r="F1997" s="126" t="s">
        <v>3839</v>
      </c>
      <c r="G1997" s="78">
        <v>350.63</v>
      </c>
      <c r="H1997" s="84">
        <v>0</v>
      </c>
      <c r="I1997" s="84">
        <v>0</v>
      </c>
    </row>
    <row r="1998" spans="1:9" s="38" customFormat="1">
      <c r="A1998" s="52" t="s">
        <v>3823</v>
      </c>
      <c r="B1998" s="53">
        <v>17693454420</v>
      </c>
      <c r="C1998" s="66" t="s">
        <v>3855</v>
      </c>
      <c r="D1998" s="54" t="s">
        <v>18</v>
      </c>
      <c r="E1998" s="52" t="s">
        <v>166</v>
      </c>
      <c r="F1998" s="126" t="s">
        <v>3840</v>
      </c>
      <c r="G1998" s="78">
        <v>6507.5</v>
      </c>
      <c r="H1998" s="84">
        <v>0</v>
      </c>
      <c r="I1998" s="84">
        <v>0</v>
      </c>
    </row>
    <row r="1999" spans="1:9" s="150" customFormat="1">
      <c r="A1999" s="121" t="s">
        <v>4489</v>
      </c>
      <c r="B1999" s="149">
        <v>375937064</v>
      </c>
      <c r="C1999" s="131" t="s">
        <v>4379</v>
      </c>
      <c r="D1999" s="120" t="s">
        <v>18</v>
      </c>
      <c r="E1999" s="121" t="s">
        <v>166</v>
      </c>
      <c r="F1999" s="148" t="s">
        <v>4380</v>
      </c>
      <c r="G1999" s="78">
        <v>3.5</v>
      </c>
      <c r="H1999" s="84">
        <v>0</v>
      </c>
      <c r="I1999" s="84">
        <v>0</v>
      </c>
    </row>
    <row r="2000" spans="1:9" s="38" customFormat="1">
      <c r="A2000" s="52" t="s">
        <v>4490</v>
      </c>
      <c r="B2000" s="53">
        <v>30647055000159</v>
      </c>
      <c r="C2000" s="131" t="s">
        <v>4381</v>
      </c>
      <c r="D2000" s="54" t="s">
        <v>13</v>
      </c>
      <c r="E2000" s="52" t="s">
        <v>14</v>
      </c>
      <c r="F2000" s="128" t="s">
        <v>4382</v>
      </c>
      <c r="G2000" s="78">
        <v>84639.6</v>
      </c>
      <c r="H2000" s="84">
        <v>0</v>
      </c>
      <c r="I2000" s="84">
        <v>0</v>
      </c>
    </row>
    <row r="2001" spans="1:9" s="38" customFormat="1">
      <c r="A2001" s="52" t="s">
        <v>4491</v>
      </c>
      <c r="B2001" s="53">
        <v>608608203</v>
      </c>
      <c r="C2001" s="131" t="s">
        <v>4385</v>
      </c>
      <c r="D2001" s="54" t="s">
        <v>18</v>
      </c>
      <c r="E2001" s="52" t="s">
        <v>166</v>
      </c>
      <c r="F2001" s="126" t="s">
        <v>4383</v>
      </c>
      <c r="G2001" s="78">
        <v>1378</v>
      </c>
      <c r="H2001" s="84">
        <v>0</v>
      </c>
      <c r="I2001" s="84">
        <v>0</v>
      </c>
    </row>
    <row r="2002" spans="1:9" s="38" customFormat="1" ht="30">
      <c r="A2002" s="52" t="s">
        <v>4492</v>
      </c>
      <c r="B2002" s="53">
        <v>12316919000178</v>
      </c>
      <c r="C2002" s="131" t="s">
        <v>4387</v>
      </c>
      <c r="D2002" s="54" t="s">
        <v>18</v>
      </c>
      <c r="E2002" s="52" t="s">
        <v>166</v>
      </c>
      <c r="F2002" s="128" t="s">
        <v>4386</v>
      </c>
      <c r="G2002" s="78">
        <v>253.89</v>
      </c>
      <c r="H2002" s="84">
        <v>0</v>
      </c>
      <c r="I2002" s="84">
        <v>0</v>
      </c>
    </row>
    <row r="2003" spans="1:9" s="38" customFormat="1">
      <c r="A2003" s="52" t="s">
        <v>4493</v>
      </c>
      <c r="B2003" s="53">
        <v>70622485172</v>
      </c>
      <c r="C2003" s="131" t="s">
        <v>4389</v>
      </c>
      <c r="D2003" s="120" t="s">
        <v>18</v>
      </c>
      <c r="E2003" s="121" t="s">
        <v>166</v>
      </c>
      <c r="F2003" s="148" t="s">
        <v>4388</v>
      </c>
      <c r="G2003" s="78">
        <v>303</v>
      </c>
      <c r="H2003" s="84">
        <v>303</v>
      </c>
      <c r="I2003" s="84">
        <v>303</v>
      </c>
    </row>
    <row r="2004" spans="1:9" s="38" customFormat="1">
      <c r="A2004" s="52" t="s">
        <v>4494</v>
      </c>
      <c r="B2004" s="53" t="s">
        <v>4378</v>
      </c>
      <c r="C2004" s="131" t="s">
        <v>4439</v>
      </c>
      <c r="D2004" s="120" t="s">
        <v>18</v>
      </c>
      <c r="E2004" s="121" t="s">
        <v>166</v>
      </c>
      <c r="F2004" s="69" t="s">
        <v>4390</v>
      </c>
      <c r="G2004" s="78">
        <v>4874.9399999999996</v>
      </c>
      <c r="H2004" s="84">
        <v>0</v>
      </c>
      <c r="I2004" s="84">
        <v>0</v>
      </c>
    </row>
    <row r="2005" spans="1:9" s="38" customFormat="1">
      <c r="A2005" s="52" t="s">
        <v>4491</v>
      </c>
      <c r="B2005" s="53">
        <v>608608203</v>
      </c>
      <c r="C2005" s="131" t="s">
        <v>4440</v>
      </c>
      <c r="D2005" s="120" t="s">
        <v>18</v>
      </c>
      <c r="E2005" s="121" t="s">
        <v>166</v>
      </c>
      <c r="F2005" s="148" t="s">
        <v>4391</v>
      </c>
      <c r="G2005" s="78">
        <v>5478.21</v>
      </c>
      <c r="H2005" s="84">
        <v>0</v>
      </c>
      <c r="I2005" s="84">
        <v>0</v>
      </c>
    </row>
    <row r="2006" spans="1:9" s="38" customFormat="1">
      <c r="A2006" s="52" t="s">
        <v>3825</v>
      </c>
      <c r="B2006" s="53">
        <v>87584220134</v>
      </c>
      <c r="C2006" s="131" t="s">
        <v>4441</v>
      </c>
      <c r="D2006" s="120" t="s">
        <v>18</v>
      </c>
      <c r="E2006" s="121" t="s">
        <v>166</v>
      </c>
      <c r="F2006" s="148" t="s">
        <v>4392</v>
      </c>
      <c r="G2006" s="78">
        <v>548.1</v>
      </c>
      <c r="H2006" s="84">
        <v>548.1</v>
      </c>
      <c r="I2006" s="84">
        <v>548.1</v>
      </c>
    </row>
    <row r="2007" spans="1:9" s="38" customFormat="1">
      <c r="A2007" s="52" t="s">
        <v>4495</v>
      </c>
      <c r="B2007" s="53">
        <v>41489057000183</v>
      </c>
      <c r="C2007" s="130" t="s">
        <v>4442</v>
      </c>
      <c r="D2007" s="120" t="s">
        <v>13</v>
      </c>
      <c r="E2007" s="121" t="s">
        <v>14</v>
      </c>
      <c r="F2007" s="69" t="s">
        <v>4393</v>
      </c>
      <c r="G2007" s="78">
        <v>101725</v>
      </c>
      <c r="H2007" s="84">
        <v>0</v>
      </c>
      <c r="I2007" s="84">
        <v>0</v>
      </c>
    </row>
    <row r="2008" spans="1:9" s="38" customFormat="1">
      <c r="A2008" s="52" t="s">
        <v>4496</v>
      </c>
      <c r="B2008" s="53">
        <v>827291230</v>
      </c>
      <c r="C2008" s="131" t="s">
        <v>4443</v>
      </c>
      <c r="D2008" s="120" t="s">
        <v>18</v>
      </c>
      <c r="E2008" s="121" t="s">
        <v>166</v>
      </c>
      <c r="F2008" s="148" t="s">
        <v>4384</v>
      </c>
      <c r="G2008" s="78">
        <v>1300</v>
      </c>
      <c r="H2008" s="84">
        <v>1300</v>
      </c>
      <c r="I2008" s="84">
        <v>1300</v>
      </c>
    </row>
    <row r="2009" spans="1:9" s="38" customFormat="1">
      <c r="A2009" s="52" t="s">
        <v>4497</v>
      </c>
      <c r="B2009" s="53">
        <v>35560147850</v>
      </c>
      <c r="C2009" s="131" t="s">
        <v>4444</v>
      </c>
      <c r="D2009" s="120" t="s">
        <v>18</v>
      </c>
      <c r="E2009" s="121" t="s">
        <v>166</v>
      </c>
      <c r="F2009" s="148" t="s">
        <v>4394</v>
      </c>
      <c r="G2009" s="78">
        <v>21</v>
      </c>
      <c r="H2009" s="84">
        <v>21</v>
      </c>
      <c r="I2009" s="84">
        <v>21</v>
      </c>
    </row>
    <row r="2010" spans="1:9" s="38" customFormat="1">
      <c r="A2010" s="52" t="s">
        <v>3820</v>
      </c>
      <c r="B2010" s="53">
        <v>7697015234</v>
      </c>
      <c r="C2010" s="131" t="s">
        <v>4445</v>
      </c>
      <c r="D2010" s="120" t="s">
        <v>18</v>
      </c>
      <c r="E2010" s="121" t="s">
        <v>166</v>
      </c>
      <c r="F2010" s="148" t="s">
        <v>4395</v>
      </c>
      <c r="G2010" s="78">
        <v>2539.7000000000003</v>
      </c>
      <c r="H2010" s="78">
        <v>2539.7000000000003</v>
      </c>
      <c r="I2010" s="78">
        <v>2539.7000000000003</v>
      </c>
    </row>
    <row r="2011" spans="1:9" s="38" customFormat="1">
      <c r="A2011" s="52" t="s">
        <v>4498</v>
      </c>
      <c r="B2011" s="53">
        <v>3546050541</v>
      </c>
      <c r="C2011" s="131" t="s">
        <v>4446</v>
      </c>
      <c r="D2011" s="120" t="s">
        <v>18</v>
      </c>
      <c r="E2011" s="121" t="s">
        <v>166</v>
      </c>
      <c r="F2011" s="148" t="s">
        <v>4396</v>
      </c>
      <c r="G2011" s="78">
        <v>5000</v>
      </c>
      <c r="H2011" s="84">
        <v>0</v>
      </c>
      <c r="I2011" s="84">
        <v>0</v>
      </c>
    </row>
    <row r="2012" spans="1:9" s="38" customFormat="1">
      <c r="A2012" s="52" t="s">
        <v>4498</v>
      </c>
      <c r="B2012" s="53">
        <v>3546050541</v>
      </c>
      <c r="C2012" s="131" t="s">
        <v>4447</v>
      </c>
      <c r="D2012" s="120" t="s">
        <v>18</v>
      </c>
      <c r="E2012" s="121" t="s">
        <v>166</v>
      </c>
      <c r="F2012" s="148" t="s">
        <v>4397</v>
      </c>
      <c r="G2012" s="78">
        <v>5000</v>
      </c>
      <c r="H2012" s="84">
        <v>0</v>
      </c>
      <c r="I2012" s="84">
        <v>0</v>
      </c>
    </row>
    <row r="2013" spans="1:9" s="38" customFormat="1">
      <c r="A2013" s="52" t="s">
        <v>4499</v>
      </c>
      <c r="B2013" s="53">
        <v>17615848000128</v>
      </c>
      <c r="C2013" s="131" t="s">
        <v>4448</v>
      </c>
      <c r="D2013" s="120" t="s">
        <v>13</v>
      </c>
      <c r="E2013" s="121" t="s">
        <v>14</v>
      </c>
      <c r="F2013" s="69" t="s">
        <v>4398</v>
      </c>
      <c r="G2013" s="78">
        <v>2165</v>
      </c>
      <c r="H2013" s="84">
        <v>0</v>
      </c>
      <c r="I2013" s="84">
        <v>0</v>
      </c>
    </row>
    <row r="2014" spans="1:9" s="38" customFormat="1">
      <c r="A2014" s="52" t="s">
        <v>4500</v>
      </c>
      <c r="B2014" s="53">
        <v>21540360000156</v>
      </c>
      <c r="C2014" s="131" t="s">
        <v>4449</v>
      </c>
      <c r="D2014" s="120" t="s">
        <v>13</v>
      </c>
      <c r="E2014" s="121" t="s">
        <v>14</v>
      </c>
      <c r="F2014" s="69" t="s">
        <v>4399</v>
      </c>
      <c r="G2014" s="78">
        <v>3760</v>
      </c>
      <c r="H2014" s="84">
        <v>0</v>
      </c>
      <c r="I2014" s="84">
        <v>0</v>
      </c>
    </row>
    <row r="2015" spans="1:9" s="38" customFormat="1">
      <c r="A2015" s="52" t="s">
        <v>4501</v>
      </c>
      <c r="B2015" s="53">
        <v>52498107215</v>
      </c>
      <c r="C2015" s="131" t="s">
        <v>4450</v>
      </c>
      <c r="D2015" s="120" t="s">
        <v>18</v>
      </c>
      <c r="E2015" s="121" t="s">
        <v>166</v>
      </c>
      <c r="F2015" s="69" t="s">
        <v>4400</v>
      </c>
      <c r="G2015" s="78">
        <v>917.95</v>
      </c>
      <c r="H2015" s="84">
        <v>917.95</v>
      </c>
      <c r="I2015" s="84">
        <v>917.95</v>
      </c>
    </row>
    <row r="2016" spans="1:9" s="38" customFormat="1">
      <c r="A2016" s="52" t="s">
        <v>4502</v>
      </c>
      <c r="B2016" s="53">
        <v>99421224</v>
      </c>
      <c r="C2016" s="131" t="s">
        <v>4451</v>
      </c>
      <c r="D2016" s="120" t="s">
        <v>18</v>
      </c>
      <c r="E2016" s="121" t="s">
        <v>166</v>
      </c>
      <c r="F2016" s="148" t="s">
        <v>4401</v>
      </c>
      <c r="G2016" s="78">
        <v>300</v>
      </c>
      <c r="H2016" s="84">
        <v>0</v>
      </c>
      <c r="I2016" s="84">
        <v>0</v>
      </c>
    </row>
    <row r="2017" spans="1:9" s="38" customFormat="1">
      <c r="A2017" s="52" t="s">
        <v>4503</v>
      </c>
      <c r="B2017" s="53">
        <v>91499127200</v>
      </c>
      <c r="C2017" s="131" t="s">
        <v>4452</v>
      </c>
      <c r="D2017" s="120" t="s">
        <v>18</v>
      </c>
      <c r="E2017" s="121" t="s">
        <v>166</v>
      </c>
      <c r="F2017" s="148" t="s">
        <v>4402</v>
      </c>
      <c r="G2017" s="78">
        <v>195</v>
      </c>
      <c r="H2017" s="84">
        <v>0</v>
      </c>
      <c r="I2017" s="84">
        <v>0</v>
      </c>
    </row>
    <row r="2018" spans="1:9" s="38" customFormat="1">
      <c r="A2018" s="52" t="s">
        <v>4503</v>
      </c>
      <c r="B2018" s="53">
        <v>91499127200</v>
      </c>
      <c r="C2018" s="131" t="s">
        <v>4453</v>
      </c>
      <c r="D2018" s="120" t="s">
        <v>18</v>
      </c>
      <c r="E2018" s="121" t="s">
        <v>166</v>
      </c>
      <c r="F2018" s="148" t="s">
        <v>4403</v>
      </c>
      <c r="G2018" s="78">
        <v>480.1</v>
      </c>
      <c r="H2018" s="84">
        <v>0</v>
      </c>
      <c r="I2018" s="84">
        <v>0</v>
      </c>
    </row>
    <row r="2019" spans="1:9" s="38" customFormat="1">
      <c r="A2019" s="52" t="s">
        <v>4504</v>
      </c>
      <c r="B2019" s="53">
        <v>83046496249</v>
      </c>
      <c r="C2019" s="131" t="s">
        <v>4454</v>
      </c>
      <c r="D2019" s="120" t="s">
        <v>18</v>
      </c>
      <c r="E2019" s="121" t="s">
        <v>166</v>
      </c>
      <c r="F2019" s="148" t="s">
        <v>4404</v>
      </c>
      <c r="G2019" s="78">
        <v>359</v>
      </c>
      <c r="H2019" s="84">
        <v>0</v>
      </c>
      <c r="I2019" s="84">
        <v>0</v>
      </c>
    </row>
    <row r="2020" spans="1:9" s="38" customFormat="1">
      <c r="A2020" s="52" t="s">
        <v>4505</v>
      </c>
      <c r="B2020" s="53">
        <v>7361303650</v>
      </c>
      <c r="C2020" s="131" t="s">
        <v>4455</v>
      </c>
      <c r="D2020" s="120" t="s">
        <v>18</v>
      </c>
      <c r="E2020" s="121" t="s">
        <v>166</v>
      </c>
      <c r="F2020" s="148" t="s">
        <v>4405</v>
      </c>
      <c r="G2020" s="78">
        <v>40</v>
      </c>
      <c r="H2020" s="84">
        <v>0</v>
      </c>
      <c r="I2020" s="84">
        <v>0</v>
      </c>
    </row>
    <row r="2021" spans="1:9" s="38" customFormat="1">
      <c r="A2021" s="52" t="s">
        <v>4506</v>
      </c>
      <c r="B2021" s="53">
        <v>47764287253</v>
      </c>
      <c r="C2021" s="131" t="s">
        <v>4456</v>
      </c>
      <c r="D2021" s="120" t="s">
        <v>18</v>
      </c>
      <c r="E2021" s="121" t="s">
        <v>166</v>
      </c>
      <c r="F2021" s="148" t="s">
        <v>4406</v>
      </c>
      <c r="G2021" s="78">
        <v>62.81</v>
      </c>
      <c r="H2021" s="84">
        <v>0</v>
      </c>
      <c r="I2021" s="84">
        <v>0</v>
      </c>
    </row>
    <row r="2022" spans="1:9" s="38" customFormat="1">
      <c r="A2022" s="52" t="s">
        <v>4507</v>
      </c>
      <c r="B2022" s="53">
        <v>2336558599</v>
      </c>
      <c r="C2022" s="131" t="s">
        <v>4457</v>
      </c>
      <c r="D2022" s="120" t="s">
        <v>18</v>
      </c>
      <c r="E2022" s="121" t="s">
        <v>166</v>
      </c>
      <c r="F2022" s="148" t="s">
        <v>4407</v>
      </c>
      <c r="G2022" s="78">
        <v>2650</v>
      </c>
      <c r="H2022" s="84">
        <v>0</v>
      </c>
      <c r="I2022" s="84">
        <v>0</v>
      </c>
    </row>
    <row r="2023" spans="1:9" s="38" customFormat="1">
      <c r="A2023" s="52" t="s">
        <v>4508</v>
      </c>
      <c r="B2023" s="53">
        <v>1656427770</v>
      </c>
      <c r="C2023" s="131" t="s">
        <v>4458</v>
      </c>
      <c r="D2023" s="120" t="s">
        <v>18</v>
      </c>
      <c r="E2023" s="121" t="s">
        <v>166</v>
      </c>
      <c r="F2023" s="148" t="s">
        <v>4408</v>
      </c>
      <c r="G2023" s="78">
        <v>280</v>
      </c>
      <c r="H2023" s="84">
        <v>0</v>
      </c>
      <c r="I2023" s="84">
        <v>0</v>
      </c>
    </row>
    <row r="2024" spans="1:9" s="38" customFormat="1">
      <c r="A2024" s="52" t="s">
        <v>4508</v>
      </c>
      <c r="B2024" s="53">
        <v>1656427770</v>
      </c>
      <c r="C2024" s="131" t="s">
        <v>4459</v>
      </c>
      <c r="D2024" s="120" t="s">
        <v>18</v>
      </c>
      <c r="E2024" s="121" t="s">
        <v>166</v>
      </c>
      <c r="F2024" s="148" t="s">
        <v>4409</v>
      </c>
      <c r="G2024" s="78">
        <v>100</v>
      </c>
      <c r="H2024" s="84">
        <v>0</v>
      </c>
      <c r="I2024" s="84">
        <v>0</v>
      </c>
    </row>
    <row r="2025" spans="1:9" s="38" customFormat="1">
      <c r="A2025" s="52" t="s">
        <v>4509</v>
      </c>
      <c r="B2025" s="53">
        <v>70684251</v>
      </c>
      <c r="C2025" s="131" t="s">
        <v>4460</v>
      </c>
      <c r="D2025" s="120" t="s">
        <v>18</v>
      </c>
      <c r="E2025" s="121" t="s">
        <v>166</v>
      </c>
      <c r="F2025" s="148" t="s">
        <v>4410</v>
      </c>
      <c r="G2025" s="78">
        <v>67.94</v>
      </c>
      <c r="H2025" s="84">
        <v>67.94</v>
      </c>
      <c r="I2025" s="84">
        <v>67.94</v>
      </c>
    </row>
    <row r="2026" spans="1:9" s="38" customFormat="1">
      <c r="A2026" s="52" t="s">
        <v>4510</v>
      </c>
      <c r="B2026" s="53">
        <v>92204473200</v>
      </c>
      <c r="C2026" s="131" t="s">
        <v>4461</v>
      </c>
      <c r="D2026" s="120" t="s">
        <v>18</v>
      </c>
      <c r="E2026" s="121" t="s">
        <v>166</v>
      </c>
      <c r="F2026" s="148" t="s">
        <v>4411</v>
      </c>
      <c r="G2026" s="78">
        <v>95</v>
      </c>
      <c r="H2026" s="84">
        <v>95</v>
      </c>
      <c r="I2026" s="84">
        <v>95</v>
      </c>
    </row>
    <row r="2027" spans="1:9" s="38" customFormat="1">
      <c r="A2027" s="52" t="s">
        <v>4511</v>
      </c>
      <c r="B2027" s="53">
        <v>52272281249</v>
      </c>
      <c r="C2027" s="131" t="s">
        <v>4462</v>
      </c>
      <c r="D2027" s="120" t="s">
        <v>18</v>
      </c>
      <c r="E2027" s="121" t="s">
        <v>166</v>
      </c>
      <c r="F2027" s="148" t="s">
        <v>4412</v>
      </c>
      <c r="G2027" s="78">
        <v>5107.05</v>
      </c>
      <c r="H2027" s="84">
        <v>5107.05</v>
      </c>
      <c r="I2027" s="84">
        <v>5107.05</v>
      </c>
    </row>
    <row r="2028" spans="1:9" s="38" customFormat="1">
      <c r="A2028" s="52" t="s">
        <v>4511</v>
      </c>
      <c r="B2028" s="53">
        <v>52272281249</v>
      </c>
      <c r="C2028" s="131" t="s">
        <v>4463</v>
      </c>
      <c r="D2028" s="120" t="s">
        <v>18</v>
      </c>
      <c r="E2028" s="121" t="s">
        <v>166</v>
      </c>
      <c r="F2028" s="148" t="s">
        <v>4413</v>
      </c>
      <c r="G2028" s="78">
        <v>1481.6</v>
      </c>
      <c r="H2028" s="84">
        <v>1481.6</v>
      </c>
      <c r="I2028" s="84">
        <v>1481.6</v>
      </c>
    </row>
    <row r="2029" spans="1:9" s="38" customFormat="1">
      <c r="A2029" s="52" t="s">
        <v>4496</v>
      </c>
      <c r="B2029" s="53">
        <v>827291230</v>
      </c>
      <c r="C2029" s="131" t="s">
        <v>4464</v>
      </c>
      <c r="D2029" s="120" t="s">
        <v>18</v>
      </c>
      <c r="E2029" s="121" t="s">
        <v>166</v>
      </c>
      <c r="F2029" s="148" t="s">
        <v>4414</v>
      </c>
      <c r="G2029" s="78">
        <v>8800</v>
      </c>
      <c r="H2029" s="84">
        <v>8800</v>
      </c>
      <c r="I2029" s="84">
        <v>8800</v>
      </c>
    </row>
    <row r="2030" spans="1:9" s="38" customFormat="1">
      <c r="A2030" s="52" t="s">
        <v>3040</v>
      </c>
      <c r="B2030" s="53">
        <v>84544469000181</v>
      </c>
      <c r="C2030" s="131" t="s">
        <v>4465</v>
      </c>
      <c r="D2030" s="120" t="s">
        <v>13</v>
      </c>
      <c r="E2030" s="121" t="s">
        <v>14</v>
      </c>
      <c r="F2030" s="148" t="s">
        <v>4415</v>
      </c>
      <c r="G2030" s="78">
        <v>5490.8</v>
      </c>
      <c r="H2030" s="84">
        <v>0</v>
      </c>
      <c r="I2030" s="84">
        <v>0</v>
      </c>
    </row>
    <row r="2031" spans="1:9" s="38" customFormat="1">
      <c r="A2031" s="52" t="s">
        <v>4489</v>
      </c>
      <c r="B2031" s="53">
        <v>375937064</v>
      </c>
      <c r="C2031" s="131" t="s">
        <v>4466</v>
      </c>
      <c r="D2031" s="120" t="s">
        <v>18</v>
      </c>
      <c r="E2031" s="121" t="s">
        <v>166</v>
      </c>
      <c r="F2031" s="148" t="s">
        <v>4416</v>
      </c>
      <c r="G2031" s="78">
        <v>3817.95</v>
      </c>
      <c r="H2031" s="84">
        <v>3817.95</v>
      </c>
      <c r="I2031" s="84">
        <v>3817.95</v>
      </c>
    </row>
    <row r="2032" spans="1:9" s="38" customFormat="1">
      <c r="A2032" s="52" t="s">
        <v>4512</v>
      </c>
      <c r="B2032" s="53">
        <v>58498346215</v>
      </c>
      <c r="C2032" s="131" t="s">
        <v>4467</v>
      </c>
      <c r="D2032" s="120" t="s">
        <v>18</v>
      </c>
      <c r="E2032" s="121" t="s">
        <v>166</v>
      </c>
      <c r="F2032" s="148" t="s">
        <v>4417</v>
      </c>
      <c r="G2032" s="78">
        <v>1250</v>
      </c>
      <c r="H2032" s="84"/>
      <c r="I2032" s="84"/>
    </row>
    <row r="2033" spans="1:9" s="38" customFormat="1">
      <c r="A2033" s="52" t="s">
        <v>4513</v>
      </c>
      <c r="B2033" s="53">
        <v>21508836272</v>
      </c>
      <c r="C2033" s="131" t="s">
        <v>4468</v>
      </c>
      <c r="D2033" s="120" t="s">
        <v>18</v>
      </c>
      <c r="E2033" s="121" t="s">
        <v>166</v>
      </c>
      <c r="F2033" s="148" t="s">
        <v>4418</v>
      </c>
      <c r="G2033" s="78">
        <v>617.54</v>
      </c>
      <c r="H2033" s="84">
        <v>617.54</v>
      </c>
      <c r="I2033" s="84">
        <v>617.54</v>
      </c>
    </row>
    <row r="2034" spans="1:9" s="38" customFormat="1">
      <c r="A2034" s="52" t="s">
        <v>4514</v>
      </c>
      <c r="B2034" s="53">
        <v>34373241287</v>
      </c>
      <c r="C2034" s="131" t="s">
        <v>4469</v>
      </c>
      <c r="D2034" s="120" t="s">
        <v>18</v>
      </c>
      <c r="E2034" s="121" t="s">
        <v>166</v>
      </c>
      <c r="F2034" s="148" t="s">
        <v>4419</v>
      </c>
      <c r="G2034" s="78">
        <v>198.86</v>
      </c>
      <c r="H2034" s="84">
        <v>198.86</v>
      </c>
      <c r="I2034" s="84">
        <v>198.86</v>
      </c>
    </row>
    <row r="2035" spans="1:9" s="38" customFormat="1">
      <c r="A2035" s="52" t="s">
        <v>4514</v>
      </c>
      <c r="B2035" s="53">
        <v>34373241287</v>
      </c>
      <c r="C2035" s="131" t="s">
        <v>4470</v>
      </c>
      <c r="D2035" s="120" t="s">
        <v>18</v>
      </c>
      <c r="E2035" s="121" t="s">
        <v>166</v>
      </c>
      <c r="F2035" s="148" t="s">
        <v>4420</v>
      </c>
      <c r="G2035" s="78">
        <v>4.43</v>
      </c>
      <c r="H2035" s="84">
        <v>4.43</v>
      </c>
      <c r="I2035" s="84">
        <v>4.43</v>
      </c>
    </row>
    <row r="2036" spans="1:9" s="38" customFormat="1">
      <c r="A2036" s="52" t="s">
        <v>4494</v>
      </c>
      <c r="B2036" s="53" t="s">
        <v>4378</v>
      </c>
      <c r="C2036" s="131" t="s">
        <v>4486</v>
      </c>
      <c r="D2036" s="120" t="s">
        <v>18</v>
      </c>
      <c r="E2036" s="121" t="s">
        <v>166</v>
      </c>
      <c r="F2036" s="69" t="s">
        <v>4421</v>
      </c>
      <c r="G2036" s="78">
        <v>198.27</v>
      </c>
      <c r="H2036" s="84">
        <v>0</v>
      </c>
      <c r="I2036" s="84">
        <v>0</v>
      </c>
    </row>
    <row r="2037" spans="1:9" s="38" customFormat="1">
      <c r="A2037" s="52" t="s">
        <v>4515</v>
      </c>
      <c r="B2037" s="53">
        <v>2722522209</v>
      </c>
      <c r="C2037" s="131" t="s">
        <v>4471</v>
      </c>
      <c r="D2037" s="120" t="s">
        <v>18</v>
      </c>
      <c r="E2037" s="121" t="s">
        <v>166</v>
      </c>
      <c r="F2037" s="148" t="s">
        <v>4422</v>
      </c>
      <c r="G2037" s="78">
        <v>6671.6</v>
      </c>
      <c r="H2037" s="84">
        <v>6671.6</v>
      </c>
      <c r="I2037" s="84">
        <v>6671.6</v>
      </c>
    </row>
    <row r="2038" spans="1:9" s="38" customFormat="1">
      <c r="A2038" s="52" t="s">
        <v>4515</v>
      </c>
      <c r="B2038" s="53">
        <v>2722522209</v>
      </c>
      <c r="C2038" s="131" t="s">
        <v>4472</v>
      </c>
      <c r="D2038" s="120" t="s">
        <v>18</v>
      </c>
      <c r="E2038" s="121" t="s">
        <v>166</v>
      </c>
      <c r="F2038" s="148" t="s">
        <v>4423</v>
      </c>
      <c r="G2038" s="78">
        <v>2400</v>
      </c>
      <c r="H2038" s="84">
        <v>2400</v>
      </c>
      <c r="I2038" s="84">
        <v>2400</v>
      </c>
    </row>
    <row r="2039" spans="1:9" s="38" customFormat="1">
      <c r="A2039" s="52" t="s">
        <v>4516</v>
      </c>
      <c r="B2039" s="53">
        <v>70411913204</v>
      </c>
      <c r="C2039" s="131" t="s">
        <v>4487</v>
      </c>
      <c r="D2039" s="120" t="s">
        <v>18</v>
      </c>
      <c r="E2039" s="121" t="s">
        <v>166</v>
      </c>
      <c r="F2039" s="148" t="s">
        <v>4424</v>
      </c>
      <c r="G2039" s="78">
        <v>6317.75</v>
      </c>
      <c r="H2039" s="84">
        <v>6317.75</v>
      </c>
      <c r="I2039" s="84">
        <v>6317.75</v>
      </c>
    </row>
    <row r="2040" spans="1:9" s="38" customFormat="1">
      <c r="A2040" s="52" t="s">
        <v>4516</v>
      </c>
      <c r="B2040" s="53">
        <v>70411913204</v>
      </c>
      <c r="C2040" s="131" t="s">
        <v>4488</v>
      </c>
      <c r="D2040" s="120" t="s">
        <v>18</v>
      </c>
      <c r="E2040" s="121" t="s">
        <v>166</v>
      </c>
      <c r="F2040" s="148" t="s">
        <v>4425</v>
      </c>
      <c r="G2040" s="78">
        <v>386</v>
      </c>
      <c r="H2040" s="84">
        <v>386</v>
      </c>
      <c r="I2040" s="84">
        <v>386</v>
      </c>
    </row>
    <row r="2041" spans="1:9" s="38" customFormat="1">
      <c r="A2041" s="52" t="s">
        <v>4517</v>
      </c>
      <c r="B2041" s="53">
        <v>71387366220</v>
      </c>
      <c r="C2041" s="131" t="s">
        <v>4473</v>
      </c>
      <c r="D2041" s="120" t="s">
        <v>18</v>
      </c>
      <c r="E2041" s="121" t="s">
        <v>166</v>
      </c>
      <c r="F2041" s="148" t="s">
        <v>4426</v>
      </c>
      <c r="G2041" s="78">
        <v>630</v>
      </c>
      <c r="H2041" s="84">
        <v>630</v>
      </c>
      <c r="I2041" s="84">
        <v>630</v>
      </c>
    </row>
    <row r="2042" spans="1:9" s="38" customFormat="1">
      <c r="A2042" s="52" t="s">
        <v>3046</v>
      </c>
      <c r="B2042" s="53">
        <v>33179565000137</v>
      </c>
      <c r="C2042" s="131" t="s">
        <v>4474</v>
      </c>
      <c r="D2042" s="120" t="s">
        <v>13</v>
      </c>
      <c r="E2042" s="121" t="s">
        <v>14</v>
      </c>
      <c r="F2042" s="148" t="s">
        <v>4427</v>
      </c>
      <c r="G2042" s="78">
        <v>963792</v>
      </c>
      <c r="H2042" s="84">
        <v>0</v>
      </c>
      <c r="I2042" s="84">
        <v>0</v>
      </c>
    </row>
    <row r="2043" spans="1:9" s="38" customFormat="1">
      <c r="A2043" s="52" t="s">
        <v>3243</v>
      </c>
      <c r="B2043" s="53">
        <v>9233047000170</v>
      </c>
      <c r="C2043" s="131" t="s">
        <v>4475</v>
      </c>
      <c r="D2043" s="120" t="s">
        <v>13</v>
      </c>
      <c r="E2043" s="121" t="s">
        <v>14</v>
      </c>
      <c r="F2043" s="148" t="s">
        <v>4428</v>
      </c>
      <c r="G2043" s="78">
        <v>14855</v>
      </c>
      <c r="H2043" s="84">
        <v>0</v>
      </c>
      <c r="I2043" s="84">
        <v>0</v>
      </c>
    </row>
    <row r="2044" spans="1:9" s="38" customFormat="1">
      <c r="A2044" s="52" t="s">
        <v>4518</v>
      </c>
      <c r="B2044" s="53">
        <v>83812539268</v>
      </c>
      <c r="C2044" s="131" t="s">
        <v>4476</v>
      </c>
      <c r="D2044" s="120" t="s">
        <v>18</v>
      </c>
      <c r="E2044" s="121" t="s">
        <v>166</v>
      </c>
      <c r="F2044" s="148" t="s">
        <v>4429</v>
      </c>
      <c r="G2044" s="78">
        <v>611</v>
      </c>
      <c r="H2044" s="84">
        <v>611</v>
      </c>
      <c r="I2044" s="84">
        <v>611</v>
      </c>
    </row>
    <row r="2045" spans="1:9" s="38" customFormat="1">
      <c r="A2045" s="52" t="s">
        <v>4519</v>
      </c>
      <c r="B2045" s="53">
        <v>7618522200</v>
      </c>
      <c r="C2045" s="131" t="s">
        <v>4477</v>
      </c>
      <c r="D2045" s="120" t="s">
        <v>18</v>
      </c>
      <c r="E2045" s="121" t="s">
        <v>166</v>
      </c>
      <c r="F2045" s="148" t="s">
        <v>4430</v>
      </c>
      <c r="G2045" s="78">
        <v>0.02</v>
      </c>
      <c r="H2045" s="84">
        <v>0.02</v>
      </c>
      <c r="I2045" s="84">
        <v>0.02</v>
      </c>
    </row>
    <row r="2046" spans="1:9" s="38" customFormat="1">
      <c r="A2046" s="52" t="s">
        <v>4520</v>
      </c>
      <c r="B2046" s="53">
        <v>5226378416</v>
      </c>
      <c r="C2046" s="131" t="s">
        <v>4478</v>
      </c>
      <c r="D2046" s="120" t="s">
        <v>18</v>
      </c>
      <c r="E2046" s="121" t="s">
        <v>166</v>
      </c>
      <c r="F2046" s="148" t="s">
        <v>4431</v>
      </c>
      <c r="G2046" s="78">
        <v>221</v>
      </c>
      <c r="H2046" s="84">
        <v>221</v>
      </c>
      <c r="I2046" s="84">
        <v>221</v>
      </c>
    </row>
    <row r="2047" spans="1:9" s="38" customFormat="1">
      <c r="A2047" s="52" t="s">
        <v>4503</v>
      </c>
      <c r="B2047" s="53">
        <v>91499127200</v>
      </c>
      <c r="C2047" s="131" t="s">
        <v>4479</v>
      </c>
      <c r="D2047" s="120" t="s">
        <v>18</v>
      </c>
      <c r="E2047" s="121" t="s">
        <v>166</v>
      </c>
      <c r="F2047" s="148" t="s">
        <v>4432</v>
      </c>
      <c r="G2047" s="78">
        <v>600</v>
      </c>
      <c r="H2047" s="84">
        <v>600</v>
      </c>
      <c r="I2047" s="84">
        <v>600</v>
      </c>
    </row>
    <row r="2048" spans="1:9" s="38" customFormat="1">
      <c r="A2048" s="52" t="s">
        <v>4503</v>
      </c>
      <c r="B2048" s="53">
        <v>91499127200</v>
      </c>
      <c r="C2048" s="131" t="s">
        <v>4480</v>
      </c>
      <c r="D2048" s="120" t="s">
        <v>18</v>
      </c>
      <c r="E2048" s="121" t="s">
        <v>166</v>
      </c>
      <c r="F2048" s="148" t="s">
        <v>4433</v>
      </c>
      <c r="G2048" s="78">
        <v>93.5</v>
      </c>
      <c r="H2048" s="84">
        <v>93.5</v>
      </c>
      <c r="I2048" s="84">
        <v>93.5</v>
      </c>
    </row>
    <row r="2049" spans="1:9" s="38" customFormat="1">
      <c r="A2049" s="52" t="s">
        <v>4521</v>
      </c>
      <c r="B2049" s="53">
        <v>73041424215</v>
      </c>
      <c r="C2049" s="131" t="s">
        <v>4481</v>
      </c>
      <c r="D2049" s="120" t="s">
        <v>18</v>
      </c>
      <c r="E2049" s="121" t="s">
        <v>166</v>
      </c>
      <c r="F2049" s="148" t="s">
        <v>4434</v>
      </c>
      <c r="G2049" s="78">
        <v>28.03</v>
      </c>
      <c r="H2049" s="84">
        <v>28.03</v>
      </c>
      <c r="I2049" s="84">
        <v>28.03</v>
      </c>
    </row>
    <row r="2050" spans="1:9" s="38" customFormat="1">
      <c r="A2050" s="52" t="s">
        <v>4522</v>
      </c>
      <c r="B2050" s="53">
        <v>65310861220</v>
      </c>
      <c r="C2050" s="131" t="s">
        <v>4482</v>
      </c>
      <c r="D2050" s="120" t="s">
        <v>18</v>
      </c>
      <c r="E2050" s="121" t="s">
        <v>166</v>
      </c>
      <c r="F2050" s="148" t="s">
        <v>4435</v>
      </c>
      <c r="G2050" s="78">
        <v>307.54000000000002</v>
      </c>
      <c r="H2050" s="84">
        <v>307.54000000000002</v>
      </c>
      <c r="I2050" s="84">
        <v>307.54000000000002</v>
      </c>
    </row>
    <row r="2051" spans="1:9" s="38" customFormat="1">
      <c r="A2051" s="52" t="s">
        <v>4523</v>
      </c>
      <c r="B2051" s="53">
        <v>71575952220</v>
      </c>
      <c r="C2051" s="131" t="s">
        <v>4483</v>
      </c>
      <c r="D2051" s="120" t="s">
        <v>18</v>
      </c>
      <c r="E2051" s="121" t="s">
        <v>166</v>
      </c>
      <c r="F2051" s="148" t="s">
        <v>4436</v>
      </c>
      <c r="G2051" s="78">
        <v>880</v>
      </c>
      <c r="H2051" s="84">
        <v>880</v>
      </c>
      <c r="I2051" s="84">
        <v>880</v>
      </c>
    </row>
    <row r="2052" spans="1:9" s="38" customFormat="1">
      <c r="A2052" s="52" t="s">
        <v>4522</v>
      </c>
      <c r="B2052" s="53">
        <v>65310861220</v>
      </c>
      <c r="C2052" s="131" t="s">
        <v>4484</v>
      </c>
      <c r="D2052" s="120" t="s">
        <v>18</v>
      </c>
      <c r="E2052" s="121" t="s">
        <v>166</v>
      </c>
      <c r="F2052" s="148" t="s">
        <v>4437</v>
      </c>
      <c r="G2052" s="78">
        <v>1252.96</v>
      </c>
      <c r="H2052" s="84">
        <v>1252.96</v>
      </c>
      <c r="I2052" s="84">
        <v>1252.96</v>
      </c>
    </row>
    <row r="2053" spans="1:9" s="38" customFormat="1">
      <c r="A2053" s="52" t="s">
        <v>4517</v>
      </c>
      <c r="B2053" s="53">
        <v>71387366220</v>
      </c>
      <c r="C2053" s="131" t="s">
        <v>4485</v>
      </c>
      <c r="D2053" s="120" t="s">
        <v>18</v>
      </c>
      <c r="E2053" s="121" t="s">
        <v>166</v>
      </c>
      <c r="F2053" s="148" t="s">
        <v>4438</v>
      </c>
      <c r="G2053" s="78">
        <v>1000</v>
      </c>
      <c r="H2053" s="84">
        <v>1000</v>
      </c>
      <c r="I2053" s="84">
        <v>1000</v>
      </c>
    </row>
    <row r="2054" spans="1:9">
      <c r="A2054" s="41" t="s">
        <v>2904</v>
      </c>
      <c r="B2054" s="42"/>
      <c r="C2054" s="43"/>
      <c r="D2054" s="44"/>
      <c r="E2054" s="44"/>
      <c r="F2054" s="44"/>
      <c r="G2054" s="94">
        <f>SUM(G1971:G2053)</f>
        <v>1618597.82</v>
      </c>
      <c r="H2054" s="94">
        <f>SUM(H1971:H2053)</f>
        <v>47219.519999999997</v>
      </c>
      <c r="I2054" s="94">
        <f>SUM(I1971:I2053)</f>
        <v>47219.519999999997</v>
      </c>
    </row>
    <row r="2055" spans="1:9">
      <c r="A2055" s="35"/>
      <c r="B2055" s="35"/>
      <c r="D2055" s="37"/>
      <c r="E2055" s="37"/>
      <c r="H2055" s="81"/>
    </row>
    <row r="2056" spans="1:9">
      <c r="A2056" s="139" t="str">
        <f>A2</f>
        <v>AGOSTO/2024</v>
      </c>
      <c r="B2056" s="140"/>
      <c r="C2056" s="140"/>
      <c r="D2056" s="140"/>
      <c r="E2056" s="140"/>
      <c r="F2056" s="140"/>
      <c r="G2056" s="140"/>
      <c r="H2056" s="140"/>
      <c r="I2056" s="140"/>
    </row>
    <row r="2057" spans="1:9" ht="31.5">
      <c r="A2057" s="19" t="s">
        <v>3359</v>
      </c>
      <c r="B2057" s="19"/>
      <c r="C2057" s="19"/>
      <c r="D2057" s="19"/>
      <c r="E2057" s="19"/>
      <c r="F2057" s="19"/>
      <c r="G2057" s="19"/>
      <c r="H2057" s="19"/>
      <c r="I2057" s="19"/>
    </row>
    <row r="2058" spans="1:9">
      <c r="A2058" s="39" t="s">
        <v>2</v>
      </c>
      <c r="B2058" s="39" t="s">
        <v>3</v>
      </c>
      <c r="C2058" s="40" t="s">
        <v>4</v>
      </c>
      <c r="D2058" s="39" t="s">
        <v>5</v>
      </c>
      <c r="E2058" s="39" t="s">
        <v>6</v>
      </c>
      <c r="F2058" s="39" t="s">
        <v>2906</v>
      </c>
      <c r="G2058" s="39" t="s">
        <v>2907</v>
      </c>
      <c r="H2058" s="39" t="s">
        <v>2907</v>
      </c>
      <c r="I2058" s="39" t="s">
        <v>10</v>
      </c>
    </row>
    <row r="2059" spans="1:9" ht="20.25">
      <c r="A2059" s="136" t="s">
        <v>3360</v>
      </c>
      <c r="B2059" s="137"/>
      <c r="C2059" s="137"/>
      <c r="D2059" s="137"/>
      <c r="E2059" s="137"/>
      <c r="F2059" s="137"/>
      <c r="G2059" s="137"/>
      <c r="H2059" s="137"/>
      <c r="I2059" s="138"/>
    </row>
    <row r="2060" spans="1:9" s="34" customFormat="1" ht="23.25">
      <c r="A2060" s="41" t="s">
        <v>2904</v>
      </c>
      <c r="B2060" s="42"/>
      <c r="C2060" s="43"/>
      <c r="D2060" s="44"/>
      <c r="E2060" s="44"/>
      <c r="F2060" s="44"/>
      <c r="G2060" s="95">
        <f>SUM(G2059:G2059)</f>
        <v>0</v>
      </c>
      <c r="H2060" s="96">
        <f>SUM(H2059:H2059)</f>
        <v>0</v>
      </c>
      <c r="I2060" s="95">
        <f>SUM(I2059:I2059)</f>
        <v>0</v>
      </c>
    </row>
    <row r="2061" spans="1:9">
      <c r="B2061" s="19"/>
      <c r="C2061" s="20"/>
      <c r="D2061" s="21"/>
      <c r="E2061" s="21"/>
      <c r="F2061" s="21"/>
      <c r="G2061" s="19"/>
      <c r="H2061" s="97"/>
      <c r="I2061" s="19"/>
    </row>
    <row r="2062" spans="1:9" ht="16.5" customHeight="1">
      <c r="A2062" s="141" t="s">
        <v>3361</v>
      </c>
      <c r="B2062" s="141"/>
      <c r="C2062" s="141"/>
      <c r="D2062" s="21"/>
      <c r="E2062" s="21"/>
      <c r="F2062" s="21"/>
      <c r="G2062" s="19"/>
      <c r="H2062" s="97"/>
      <c r="I2062" s="19"/>
    </row>
    <row r="2063" spans="1:9">
      <c r="A2063" s="144"/>
      <c r="B2063" s="144"/>
      <c r="C2063" s="144"/>
      <c r="D2063" s="21"/>
      <c r="E2063" s="21"/>
      <c r="F2063" s="21"/>
      <c r="G2063" s="20"/>
      <c r="H2063" s="97"/>
      <c r="I2063" s="20"/>
    </row>
    <row r="2064" spans="1:9">
      <c r="A2064" s="39" t="s">
        <v>2</v>
      </c>
      <c r="B2064" s="39" t="s">
        <v>3</v>
      </c>
      <c r="C2064" s="40" t="s">
        <v>4</v>
      </c>
      <c r="D2064" s="39" t="s">
        <v>5</v>
      </c>
      <c r="E2064" s="39" t="s">
        <v>6</v>
      </c>
      <c r="F2064" s="39" t="s">
        <v>2906</v>
      </c>
      <c r="G2064" s="39" t="s">
        <v>2907</v>
      </c>
      <c r="H2064" s="98" t="s">
        <v>9</v>
      </c>
      <c r="I2064" s="39" t="s">
        <v>10</v>
      </c>
    </row>
    <row r="2065" spans="1:9" ht="20.25">
      <c r="A2065" s="136" t="s">
        <v>3360</v>
      </c>
      <c r="B2065" s="137"/>
      <c r="C2065" s="137"/>
      <c r="D2065" s="137"/>
      <c r="E2065" s="137"/>
      <c r="F2065" s="137"/>
      <c r="G2065" s="137"/>
      <c r="H2065" s="137"/>
      <c r="I2065" s="138"/>
    </row>
    <row r="2066" spans="1:9">
      <c r="A2066" s="41" t="s">
        <v>2904</v>
      </c>
      <c r="B2066" s="42"/>
      <c r="C2066" s="43"/>
      <c r="D2066" s="44"/>
      <c r="E2066" s="44"/>
      <c r="F2066" s="44"/>
      <c r="G2066" s="99">
        <f>SUM(G2065:G2065)</f>
        <v>0</v>
      </c>
      <c r="H2066" s="96">
        <f>SUM(H2065:H2065)</f>
        <v>0</v>
      </c>
      <c r="I2066" s="99">
        <f>SUM(I2065:I2065)</f>
        <v>0</v>
      </c>
    </row>
    <row r="2067" spans="1:9">
      <c r="B2067" s="19"/>
      <c r="C2067" s="20"/>
      <c r="D2067" s="21"/>
      <c r="E2067" s="21"/>
      <c r="F2067" s="21"/>
      <c r="G2067" s="19"/>
      <c r="H2067" s="97"/>
      <c r="I2067" s="19"/>
    </row>
    <row r="2068" spans="1:9">
      <c r="A2068" s="20" t="s">
        <v>3329</v>
      </c>
      <c r="B2068" s="20"/>
      <c r="C2068" s="20"/>
      <c r="D2068" s="21"/>
      <c r="E2068" s="21"/>
      <c r="F2068" s="21"/>
      <c r="G2068" s="20"/>
      <c r="H2068" s="97"/>
      <c r="I2068" s="20"/>
    </row>
    <row r="2069" spans="1:9">
      <c r="A2069" s="39" t="s">
        <v>2</v>
      </c>
      <c r="B2069" s="39" t="s">
        <v>3</v>
      </c>
      <c r="C2069" s="40" t="s">
        <v>4</v>
      </c>
      <c r="D2069" s="39" t="s">
        <v>5</v>
      </c>
      <c r="E2069" s="39" t="s">
        <v>6</v>
      </c>
      <c r="F2069" s="39" t="s">
        <v>2906</v>
      </c>
      <c r="G2069" s="39" t="s">
        <v>2907</v>
      </c>
      <c r="H2069" s="98" t="s">
        <v>9</v>
      </c>
      <c r="I2069" s="39" t="s">
        <v>10</v>
      </c>
    </row>
    <row r="2070" spans="1:9" ht="20.25">
      <c r="A2070" s="136" t="s">
        <v>3360</v>
      </c>
      <c r="B2070" s="137"/>
      <c r="C2070" s="137"/>
      <c r="D2070" s="137"/>
      <c r="E2070" s="137"/>
      <c r="F2070" s="137"/>
      <c r="G2070" s="137"/>
      <c r="H2070" s="137"/>
      <c r="I2070" s="138"/>
    </row>
    <row r="2071" spans="1:9">
      <c r="A2071" s="41" t="s">
        <v>2904</v>
      </c>
      <c r="B2071" s="42"/>
      <c r="C2071" s="43"/>
      <c r="D2071" s="44"/>
      <c r="E2071" s="44"/>
      <c r="F2071" s="44"/>
      <c r="G2071" s="99">
        <f>SUBTOTAL(9,G2070:G2070)</f>
        <v>0</v>
      </c>
      <c r="H2071" s="96">
        <f>SUM(H2067:H2070)</f>
        <v>0</v>
      </c>
      <c r="I2071" s="99">
        <v>0</v>
      </c>
    </row>
    <row r="2072" spans="1:9" s="38" customFormat="1">
      <c r="A2072" s="14"/>
      <c r="B2072" s="14"/>
      <c r="C2072" s="26"/>
      <c r="D2072" s="27"/>
      <c r="E2072" s="27"/>
      <c r="F2072" s="27"/>
      <c r="G2072" s="14"/>
      <c r="H2072" s="100"/>
      <c r="I2072" s="14"/>
    </row>
    <row r="2073" spans="1:9">
      <c r="H2073" s="100"/>
    </row>
    <row r="2074" spans="1:9">
      <c r="H2074" s="100"/>
    </row>
    <row r="2075" spans="1:9">
      <c r="A2075" s="139" t="str">
        <f>A2</f>
        <v>AGOSTO/2024</v>
      </c>
      <c r="B2075" s="140"/>
      <c r="C2075" s="140"/>
      <c r="D2075" s="140"/>
      <c r="E2075" s="140"/>
      <c r="F2075" s="140"/>
      <c r="G2075" s="140"/>
      <c r="H2075" s="140"/>
      <c r="I2075" s="140"/>
    </row>
    <row r="2076" spans="1:9" ht="31.5">
      <c r="A2076" s="19" t="s">
        <v>3362</v>
      </c>
      <c r="B2076" s="19"/>
      <c r="C2076" s="19"/>
      <c r="D2076" s="19"/>
      <c r="E2076" s="19"/>
      <c r="F2076" s="19"/>
      <c r="G2076" s="19"/>
      <c r="H2076" s="19"/>
      <c r="I2076" s="19"/>
    </row>
    <row r="2077" spans="1:9">
      <c r="A2077" s="39" t="s">
        <v>2</v>
      </c>
      <c r="B2077" s="39" t="s">
        <v>3</v>
      </c>
      <c r="C2077" s="40" t="s">
        <v>4</v>
      </c>
      <c r="D2077" s="39" t="s">
        <v>5</v>
      </c>
      <c r="E2077" s="39" t="s">
        <v>6</v>
      </c>
      <c r="F2077" s="39" t="s">
        <v>2906</v>
      </c>
      <c r="G2077" s="39" t="s">
        <v>2907</v>
      </c>
      <c r="H2077" s="98" t="s">
        <v>9</v>
      </c>
      <c r="I2077" s="39" t="s">
        <v>10</v>
      </c>
    </row>
    <row r="2078" spans="1:9" ht="20.25">
      <c r="A2078" s="136" t="s">
        <v>3360</v>
      </c>
      <c r="B2078" s="137"/>
      <c r="C2078" s="137"/>
      <c r="D2078" s="137"/>
      <c r="E2078" s="137"/>
      <c r="F2078" s="137"/>
      <c r="G2078" s="137"/>
      <c r="H2078" s="137"/>
      <c r="I2078" s="138"/>
    </row>
    <row r="2079" spans="1:9">
      <c r="A2079" s="41" t="s">
        <v>2904</v>
      </c>
      <c r="B2079" s="42"/>
      <c r="C2079" s="43"/>
      <c r="D2079" s="44"/>
      <c r="E2079" s="44"/>
      <c r="F2079" s="44"/>
      <c r="G2079" s="95">
        <f>SUM(G2078:G2078)</f>
        <v>0</v>
      </c>
      <c r="H2079" s="96">
        <f>SUM(H2078:H2078)</f>
        <v>0</v>
      </c>
      <c r="I2079" s="95">
        <f>SUM(I2078:I2078)</f>
        <v>0</v>
      </c>
    </row>
    <row r="2080" spans="1:9">
      <c r="B2080" s="19"/>
      <c r="C2080" s="20"/>
      <c r="D2080" s="21"/>
      <c r="E2080" s="21"/>
      <c r="F2080" s="21"/>
      <c r="G2080" s="19"/>
      <c r="H2080" s="97"/>
      <c r="I2080" s="19"/>
    </row>
    <row r="2081" spans="1:11" ht="16.5" customHeight="1">
      <c r="A2081" s="141" t="s">
        <v>3361</v>
      </c>
      <c r="B2081" s="141"/>
      <c r="C2081" s="141"/>
      <c r="D2081" s="21"/>
      <c r="E2081" s="21"/>
      <c r="F2081" s="21"/>
      <c r="G2081" s="19"/>
      <c r="H2081" s="97"/>
      <c r="I2081" s="19"/>
    </row>
    <row r="2082" spans="1:11">
      <c r="A2082" s="142"/>
      <c r="B2082" s="142"/>
      <c r="C2082" s="142"/>
      <c r="D2082" s="21"/>
      <c r="E2082" s="21"/>
      <c r="F2082" s="21"/>
      <c r="G2082" s="20"/>
      <c r="H2082" s="97"/>
      <c r="I2082" s="20"/>
    </row>
    <row r="2083" spans="1:11">
      <c r="A2083" s="22" t="s">
        <v>2</v>
      </c>
      <c r="B2083" s="22" t="s">
        <v>3</v>
      </c>
      <c r="C2083" s="23" t="s">
        <v>4</v>
      </c>
      <c r="D2083" s="22" t="s">
        <v>5</v>
      </c>
      <c r="E2083" s="22" t="s">
        <v>6</v>
      </c>
      <c r="F2083" s="22" t="s">
        <v>2906</v>
      </c>
      <c r="G2083" s="22" t="s">
        <v>2907</v>
      </c>
      <c r="H2083" s="101" t="s">
        <v>9</v>
      </c>
      <c r="I2083" s="102" t="s">
        <v>10</v>
      </c>
    </row>
    <row r="2084" spans="1:11" ht="20.25">
      <c r="A2084" s="136" t="s">
        <v>3360</v>
      </c>
      <c r="B2084" s="137"/>
      <c r="C2084" s="137"/>
      <c r="D2084" s="137"/>
      <c r="E2084" s="137"/>
      <c r="F2084" s="137"/>
      <c r="G2084" s="137"/>
      <c r="H2084" s="137"/>
      <c r="I2084" s="138"/>
    </row>
    <row r="2085" spans="1:11">
      <c r="A2085" s="15" t="s">
        <v>2904</v>
      </c>
      <c r="B2085" s="16"/>
      <c r="C2085" s="17"/>
      <c r="D2085" s="18"/>
      <c r="E2085" s="18"/>
      <c r="F2085" s="18"/>
      <c r="G2085" s="103">
        <f>SUM(G2084:G2084)</f>
        <v>0</v>
      </c>
      <c r="H2085" s="104">
        <f>SUM(H2084:H2084)</f>
        <v>0</v>
      </c>
      <c r="I2085" s="103">
        <f>SUM(I2084:I2084)</f>
        <v>0</v>
      </c>
    </row>
    <row r="2086" spans="1:11">
      <c r="B2086" s="19"/>
      <c r="C2086" s="20"/>
      <c r="D2086" s="21"/>
      <c r="E2086" s="21"/>
      <c r="F2086" s="21"/>
      <c r="G2086" s="19"/>
      <c r="H2086" s="97"/>
      <c r="I2086" s="19"/>
    </row>
    <row r="2087" spans="1:11">
      <c r="A2087" s="24" t="s">
        <v>3329</v>
      </c>
      <c r="B2087" s="24"/>
      <c r="C2087" s="24"/>
      <c r="D2087" s="25"/>
      <c r="E2087" s="25"/>
      <c r="F2087" s="25"/>
      <c r="G2087" s="24"/>
      <c r="H2087" s="105"/>
      <c r="I2087" s="106"/>
    </row>
    <row r="2088" spans="1:11">
      <c r="A2088" s="22" t="s">
        <v>2</v>
      </c>
      <c r="B2088" s="22" t="s">
        <v>3</v>
      </c>
      <c r="C2088" s="23" t="s">
        <v>4</v>
      </c>
      <c r="D2088" s="22" t="s">
        <v>5</v>
      </c>
      <c r="E2088" s="22" t="s">
        <v>6</v>
      </c>
      <c r="F2088" s="22" t="s">
        <v>2906</v>
      </c>
      <c r="G2088" s="22" t="s">
        <v>2907</v>
      </c>
      <c r="H2088" s="101" t="s">
        <v>9</v>
      </c>
      <c r="I2088" s="107" t="s">
        <v>10</v>
      </c>
    </row>
    <row r="2089" spans="1:11" ht="20.25">
      <c r="A2089" s="136" t="s">
        <v>3360</v>
      </c>
      <c r="B2089" s="137"/>
      <c r="C2089" s="137"/>
      <c r="D2089" s="137"/>
      <c r="E2089" s="137"/>
      <c r="F2089" s="137"/>
      <c r="G2089" s="137"/>
      <c r="H2089" s="137"/>
      <c r="I2089" s="138"/>
    </row>
    <row r="2090" spans="1:11">
      <c r="A2090" s="15" t="s">
        <v>2904</v>
      </c>
      <c r="B2090" s="16"/>
      <c r="C2090" s="17"/>
      <c r="D2090" s="18"/>
      <c r="E2090" s="18"/>
      <c r="F2090" s="18"/>
      <c r="G2090" s="103">
        <f>SUBTOTAL(9,G2089:G2089)</f>
        <v>0</v>
      </c>
      <c r="H2090" s="108">
        <f>SUM(H2086:H2089)</f>
        <v>0</v>
      </c>
      <c r="I2090" s="103">
        <f>SUM(I2086:I2089)</f>
        <v>0</v>
      </c>
    </row>
    <row r="2091" spans="1:11">
      <c r="H2091" s="109"/>
    </row>
    <row r="2092" spans="1:11">
      <c r="A2092" s="28"/>
      <c r="B2092" s="28"/>
      <c r="C2092" s="28"/>
      <c r="D2092" s="29"/>
      <c r="E2092" s="29"/>
      <c r="F2092" s="29"/>
      <c r="G2092" s="110"/>
      <c r="H2092" s="85"/>
      <c r="I2092" s="110"/>
    </row>
    <row r="2093" spans="1:11">
      <c r="A2093" s="28"/>
      <c r="B2093" s="28"/>
      <c r="C2093" s="28"/>
      <c r="D2093" s="30"/>
      <c r="E2093" s="30"/>
      <c r="F2093" s="30"/>
      <c r="G2093" s="71"/>
      <c r="H2093" s="81"/>
      <c r="I2093" s="70" t="str">
        <f>A2</f>
        <v>AGOSTO/2024</v>
      </c>
    </row>
    <row r="2094" spans="1:11">
      <c r="A2094" s="22" t="s">
        <v>3363</v>
      </c>
      <c r="B2094" s="22"/>
      <c r="C2094" s="23"/>
      <c r="D2094" s="22"/>
      <c r="E2094" s="22"/>
      <c r="F2094" s="22"/>
      <c r="G2094" s="22" t="s">
        <v>2907</v>
      </c>
      <c r="H2094" s="102" t="s">
        <v>9</v>
      </c>
      <c r="I2094" s="102" t="s">
        <v>10</v>
      </c>
    </row>
    <row r="2095" spans="1:11">
      <c r="A2095" s="30" t="s">
        <v>1</v>
      </c>
      <c r="B2095" s="30"/>
      <c r="C2095" s="71"/>
      <c r="D2095" s="30"/>
      <c r="E2095" s="30"/>
      <c r="F2095" s="30"/>
      <c r="G2095" s="111"/>
      <c r="H2095" s="109"/>
    </row>
    <row r="2096" spans="1:11">
      <c r="A2096" s="143" t="s">
        <v>3364</v>
      </c>
      <c r="B2096" s="143"/>
      <c r="C2096" s="143"/>
      <c r="G2096" s="87">
        <f>G1787</f>
        <v>329213974.4999997</v>
      </c>
      <c r="H2096" s="87">
        <f>H1787</f>
        <v>37291155.929999985</v>
      </c>
      <c r="I2096" s="87">
        <f>I1787</f>
        <v>296576623.67999977</v>
      </c>
      <c r="K2096" s="132"/>
    </row>
    <row r="2097" spans="1:12" ht="16.5" customHeight="1">
      <c r="A2097" s="143" t="s">
        <v>3365</v>
      </c>
      <c r="B2097" s="143"/>
      <c r="C2097" s="143"/>
      <c r="G2097" s="87">
        <f>G1967</f>
        <v>0</v>
      </c>
      <c r="H2097" s="87">
        <f>H1967</f>
        <v>266044.40000000002</v>
      </c>
      <c r="I2097" s="87">
        <f>I1967</f>
        <v>5803646.2399999993</v>
      </c>
    </row>
    <row r="2098" spans="1:12">
      <c r="A2098" s="143" t="s">
        <v>3366</v>
      </c>
      <c r="B2098" s="143"/>
      <c r="C2098" s="143"/>
      <c r="G2098" s="87">
        <f>G2054</f>
        <v>1618597.82</v>
      </c>
      <c r="H2098" s="87">
        <f>H2054</f>
        <v>47219.519999999997</v>
      </c>
      <c r="I2098" s="87">
        <f>I2054</f>
        <v>47219.519999999997</v>
      </c>
      <c r="K2098" s="132"/>
    </row>
    <row r="2099" spans="1:12">
      <c r="A2099" s="31"/>
      <c r="B2099" s="32"/>
      <c r="C2099" s="31"/>
      <c r="D2099" s="33"/>
      <c r="E2099" s="33"/>
      <c r="F2099" s="33"/>
      <c r="G2099" s="112">
        <f>G2096+G2097-G2098</f>
        <v>327595376.67999971</v>
      </c>
      <c r="H2099" s="112">
        <f>H2096+H2097-H2098</f>
        <v>37509980.80999998</v>
      </c>
      <c r="I2099" s="112">
        <f>I2096+I2097-I2098</f>
        <v>302333050.3999998</v>
      </c>
      <c r="K2099" s="109"/>
      <c r="L2099" s="109"/>
    </row>
    <row r="2100" spans="1:12" ht="31.5">
      <c r="A2100" s="30" t="s">
        <v>3359</v>
      </c>
      <c r="B2100" s="30"/>
      <c r="C2100" s="71"/>
      <c r="D2100" s="30"/>
      <c r="E2100" s="30"/>
      <c r="F2100" s="30"/>
      <c r="G2100" s="87"/>
      <c r="H2100" s="134"/>
      <c r="I2100" s="134"/>
      <c r="K2100" s="133"/>
      <c r="L2100" s="133"/>
    </row>
    <row r="2101" spans="1:12">
      <c r="A2101" s="143" t="s">
        <v>3364</v>
      </c>
      <c r="B2101" s="143"/>
      <c r="C2101" s="143"/>
      <c r="G2101" s="87">
        <f>G2060</f>
        <v>0</v>
      </c>
      <c r="H2101" s="87">
        <f>H2060</f>
        <v>0</v>
      </c>
      <c r="I2101" s="87">
        <f>I2060</f>
        <v>0</v>
      </c>
      <c r="K2101" s="132"/>
      <c r="L2101" s="132"/>
    </row>
    <row r="2102" spans="1:12" ht="16.5" customHeight="1">
      <c r="A2102" s="143" t="s">
        <v>3365</v>
      </c>
      <c r="B2102" s="143"/>
      <c r="C2102" s="143"/>
      <c r="G2102" s="87">
        <f>G2066</f>
        <v>0</v>
      </c>
      <c r="H2102" s="87">
        <f>H2066</f>
        <v>0</v>
      </c>
      <c r="I2102" s="87">
        <f>I2066</f>
        <v>0</v>
      </c>
    </row>
    <row r="2103" spans="1:12">
      <c r="A2103" s="9" t="s">
        <v>3366</v>
      </c>
      <c r="G2103" s="87">
        <f>G2071</f>
        <v>0</v>
      </c>
      <c r="H2103" s="87">
        <f>H2071</f>
        <v>0</v>
      </c>
      <c r="I2103" s="87">
        <f>I2071</f>
        <v>0</v>
      </c>
    </row>
    <row r="2104" spans="1:12">
      <c r="A2104" s="32"/>
      <c r="B2104" s="32"/>
      <c r="C2104" s="31"/>
      <c r="D2104" s="33"/>
      <c r="E2104" s="33"/>
      <c r="F2104" s="33"/>
      <c r="G2104" s="112">
        <f>G2101+G2102-G2103</f>
        <v>0</v>
      </c>
      <c r="H2104" s="112">
        <f>H2101+H2102-H2103</f>
        <v>0</v>
      </c>
      <c r="I2104" s="112">
        <f>I2101+I2102-I2103</f>
        <v>0</v>
      </c>
    </row>
    <row r="2105" spans="1:12">
      <c r="A2105" s="8"/>
      <c r="H2105" s="109"/>
    </row>
    <row r="2106" spans="1:12" ht="31.5">
      <c r="A2106" s="30" t="s">
        <v>3362</v>
      </c>
      <c r="B2106" s="30"/>
      <c r="C2106" s="71"/>
      <c r="D2106" s="30"/>
      <c r="E2106" s="30"/>
      <c r="F2106" s="30"/>
      <c r="G2106" s="87"/>
      <c r="H2106" s="87"/>
      <c r="I2106" s="87"/>
    </row>
    <row r="2107" spans="1:12">
      <c r="A2107" s="143" t="s">
        <v>3364</v>
      </c>
      <c r="B2107" s="143"/>
      <c r="C2107" s="143"/>
      <c r="G2107" s="87">
        <f>G2066</f>
        <v>0</v>
      </c>
      <c r="H2107" s="87">
        <f>H2066</f>
        <v>0</v>
      </c>
      <c r="I2107" s="87">
        <f>I2066</f>
        <v>0</v>
      </c>
    </row>
    <row r="2108" spans="1:12" ht="16.5" customHeight="1">
      <c r="A2108" s="143" t="s">
        <v>3365</v>
      </c>
      <c r="B2108" s="143"/>
      <c r="C2108" s="143"/>
      <c r="G2108" s="87">
        <f>G2071</f>
        <v>0</v>
      </c>
      <c r="H2108" s="87">
        <f>H2071</f>
        <v>0</v>
      </c>
      <c r="I2108" s="87">
        <f>I2071</f>
        <v>0</v>
      </c>
    </row>
    <row r="2109" spans="1:12">
      <c r="A2109" s="9" t="s">
        <v>3366</v>
      </c>
      <c r="G2109" s="87">
        <f>G2090</f>
        <v>0</v>
      </c>
      <c r="H2109" s="87">
        <f>H2090</f>
        <v>0</v>
      </c>
      <c r="I2109" s="87">
        <f>I2090</f>
        <v>0</v>
      </c>
    </row>
    <row r="2110" spans="1:12">
      <c r="A2110" s="32"/>
      <c r="B2110" s="32"/>
      <c r="C2110" s="31"/>
      <c r="D2110" s="33"/>
      <c r="E2110" s="33"/>
      <c r="F2110" s="33"/>
      <c r="G2110" s="112">
        <f>G2107+G2108-G2109</f>
        <v>0</v>
      </c>
      <c r="H2110" s="112">
        <f>H2107+H2108-H2109</f>
        <v>0</v>
      </c>
      <c r="I2110" s="112">
        <f>I2107+I2108-I2109</f>
        <v>0</v>
      </c>
    </row>
    <row r="2111" spans="1:12">
      <c r="A2111" s="8"/>
      <c r="H2111" s="109"/>
    </row>
    <row r="2112" spans="1:12">
      <c r="A2112" s="14" t="s">
        <v>3367</v>
      </c>
      <c r="H2112" s="109"/>
    </row>
    <row r="2113" spans="1:9">
      <c r="A2113" s="14" t="s">
        <v>4533</v>
      </c>
      <c r="G2113" s="113"/>
      <c r="H2113" s="113"/>
      <c r="I2113" s="113"/>
    </row>
    <row r="2114" spans="1:9" ht="16.5" customHeight="1">
      <c r="A2114" s="135" t="s">
        <v>3368</v>
      </c>
      <c r="B2114" s="135"/>
      <c r="C2114" s="135"/>
      <c r="D2114" s="135"/>
      <c r="E2114" s="135"/>
      <c r="F2114" s="135"/>
      <c r="G2114" s="135"/>
      <c r="H2114" s="135"/>
      <c r="I2114" s="135"/>
    </row>
    <row r="2115" spans="1:9">
      <c r="G2115" s="114"/>
      <c r="I2115" s="114"/>
    </row>
    <row r="2116" spans="1:9">
      <c r="H2116" s="109"/>
    </row>
    <row r="2117" spans="1:9">
      <c r="G2117" s="88"/>
      <c r="H2117" s="87"/>
      <c r="I2117" s="88"/>
    </row>
    <row r="2118" spans="1:9">
      <c r="G2118" s="115"/>
      <c r="I2118" s="115"/>
    </row>
  </sheetData>
  <sheetProtection selectLockedCells="1" selectUnlockedCells="1"/>
  <sortState ref="A1792:I1966">
    <sortCondition ref="F1792:F1966"/>
  </sortState>
  <mergeCells count="22">
    <mergeCell ref="A2062:C2063"/>
    <mergeCell ref="A2059:I2059"/>
    <mergeCell ref="A3:I3"/>
    <mergeCell ref="A2:I2"/>
    <mergeCell ref="A5:I5"/>
    <mergeCell ref="A1789:I1789"/>
    <mergeCell ref="A2056:I2056"/>
    <mergeCell ref="A2114:I2114"/>
    <mergeCell ref="A2065:I2065"/>
    <mergeCell ref="A2070:I2070"/>
    <mergeCell ref="A2078:I2078"/>
    <mergeCell ref="A2084:I2084"/>
    <mergeCell ref="A2089:I2089"/>
    <mergeCell ref="A2075:I2075"/>
    <mergeCell ref="A2081:C2082"/>
    <mergeCell ref="A2108:C2108"/>
    <mergeCell ref="A2096:C2096"/>
    <mergeCell ref="A2097:C2097"/>
    <mergeCell ref="A2098:C2098"/>
    <mergeCell ref="A2101:C2101"/>
    <mergeCell ref="A2102:C2102"/>
    <mergeCell ref="A2107:C2107"/>
  </mergeCells>
  <conditionalFormatting sqref="B1:B1085 B2054:B2056 B1967:B1973 B1787:B1937 B2119:B64449">
    <cfRule type="cellIs" dxfId="63" priority="75" stopIfTrue="1" operator="between">
      <formula>11111111</formula>
      <formula>99999999999</formula>
    </cfRule>
    <cfRule type="cellIs" dxfId="62" priority="76" stopIfTrue="1" operator="between">
      <formula>111111111111</formula>
      <formula>99999999999999</formula>
    </cfRule>
  </conditionalFormatting>
  <conditionalFormatting sqref="B1974">
    <cfRule type="cellIs" dxfId="61" priority="73" stopIfTrue="1" operator="between">
      <formula>11111111</formula>
      <formula>99999999999</formula>
    </cfRule>
    <cfRule type="cellIs" dxfId="60" priority="74" stopIfTrue="1" operator="between">
      <formula>111111111111</formula>
      <formula>99999999999999</formula>
    </cfRule>
  </conditionalFormatting>
  <conditionalFormatting sqref="B1975">
    <cfRule type="cellIs" dxfId="59" priority="71" stopIfTrue="1" operator="between">
      <formula>11111111</formula>
      <formula>99999999999</formula>
    </cfRule>
    <cfRule type="cellIs" dxfId="58" priority="72" stopIfTrue="1" operator="between">
      <formula>111111111111</formula>
      <formula>99999999999999</formula>
    </cfRule>
  </conditionalFormatting>
  <conditionalFormatting sqref="B1976">
    <cfRule type="cellIs" dxfId="57" priority="69" stopIfTrue="1" operator="between">
      <formula>11111111</formula>
      <formula>99999999999</formula>
    </cfRule>
    <cfRule type="cellIs" dxfId="56" priority="70" stopIfTrue="1" operator="between">
      <formula>111111111111</formula>
      <formula>99999999999999</formula>
    </cfRule>
  </conditionalFormatting>
  <conditionalFormatting sqref="B1977">
    <cfRule type="cellIs" dxfId="55" priority="67" stopIfTrue="1" operator="between">
      <formula>11111111</formula>
      <formula>99999999999</formula>
    </cfRule>
    <cfRule type="cellIs" dxfId="54" priority="68" stopIfTrue="1" operator="between">
      <formula>111111111111</formula>
      <formula>99999999999999</formula>
    </cfRule>
  </conditionalFormatting>
  <conditionalFormatting sqref="B1978">
    <cfRule type="cellIs" dxfId="53" priority="65" stopIfTrue="1" operator="between">
      <formula>11111111</formula>
      <formula>99999999999</formula>
    </cfRule>
    <cfRule type="cellIs" dxfId="52" priority="66" stopIfTrue="1" operator="between">
      <formula>111111111111</formula>
      <formula>99999999999999</formula>
    </cfRule>
  </conditionalFormatting>
  <conditionalFormatting sqref="B1979">
    <cfRule type="cellIs" dxfId="51" priority="63" stopIfTrue="1" operator="between">
      <formula>11111111</formula>
      <formula>99999999999</formula>
    </cfRule>
    <cfRule type="cellIs" dxfId="50" priority="64" stopIfTrue="1" operator="between">
      <formula>111111111111</formula>
      <formula>99999999999999</formula>
    </cfRule>
  </conditionalFormatting>
  <conditionalFormatting sqref="B1980">
    <cfRule type="cellIs" dxfId="49" priority="61" stopIfTrue="1" operator="between">
      <formula>11111111</formula>
      <formula>99999999999</formula>
    </cfRule>
    <cfRule type="cellIs" dxfId="48" priority="62" stopIfTrue="1" operator="between">
      <formula>111111111111</formula>
      <formula>99999999999999</formula>
    </cfRule>
  </conditionalFormatting>
  <conditionalFormatting sqref="B1981">
    <cfRule type="cellIs" dxfId="47" priority="59" stopIfTrue="1" operator="between">
      <formula>11111111</formula>
      <formula>99999999999</formula>
    </cfRule>
    <cfRule type="cellIs" dxfId="46" priority="60" stopIfTrue="1" operator="between">
      <formula>111111111111</formula>
      <formula>99999999999999</formula>
    </cfRule>
  </conditionalFormatting>
  <conditionalFormatting sqref="B1938">
    <cfRule type="cellIs" dxfId="45" priority="57" stopIfTrue="1" operator="between">
      <formula>11111111</formula>
      <formula>99999999999</formula>
    </cfRule>
    <cfRule type="cellIs" dxfId="44" priority="58" stopIfTrue="1" operator="between">
      <formula>111111111111</formula>
      <formula>99999999999999</formula>
    </cfRule>
  </conditionalFormatting>
  <conditionalFormatting sqref="B1939">
    <cfRule type="cellIs" dxfId="43" priority="55" stopIfTrue="1" operator="between">
      <formula>11111111</formula>
      <formula>99999999999</formula>
    </cfRule>
    <cfRule type="cellIs" dxfId="42" priority="56" stopIfTrue="1" operator="between">
      <formula>111111111111</formula>
      <formula>99999999999999</formula>
    </cfRule>
  </conditionalFormatting>
  <conditionalFormatting sqref="B1940">
    <cfRule type="cellIs" dxfId="41" priority="53" stopIfTrue="1" operator="between">
      <formula>11111111</formula>
      <formula>99999999999</formula>
    </cfRule>
    <cfRule type="cellIs" dxfId="40" priority="54" stopIfTrue="1" operator="between">
      <formula>111111111111</formula>
      <formula>99999999999999</formula>
    </cfRule>
  </conditionalFormatting>
  <conditionalFormatting sqref="B1941">
    <cfRule type="cellIs" dxfId="39" priority="51" stopIfTrue="1" operator="between">
      <formula>11111111</formula>
      <formula>99999999999</formula>
    </cfRule>
    <cfRule type="cellIs" dxfId="38" priority="52" stopIfTrue="1" operator="between">
      <formula>111111111111</formula>
      <formula>99999999999999</formula>
    </cfRule>
  </conditionalFormatting>
  <conditionalFormatting sqref="B1942">
    <cfRule type="cellIs" dxfId="37" priority="49" stopIfTrue="1" operator="between">
      <formula>11111111</formula>
      <formula>99999999999</formula>
    </cfRule>
    <cfRule type="cellIs" dxfId="36" priority="50" stopIfTrue="1" operator="between">
      <formula>111111111111</formula>
      <formula>99999999999999</formula>
    </cfRule>
  </conditionalFormatting>
  <conditionalFormatting sqref="B1943">
    <cfRule type="cellIs" dxfId="35" priority="47" stopIfTrue="1" operator="between">
      <formula>11111111</formula>
      <formula>99999999999</formula>
    </cfRule>
    <cfRule type="cellIs" dxfId="34" priority="48" stopIfTrue="1" operator="between">
      <formula>111111111111</formula>
      <formula>99999999999999</formula>
    </cfRule>
  </conditionalFormatting>
  <conditionalFormatting sqref="B1944">
    <cfRule type="cellIs" dxfId="33" priority="45" stopIfTrue="1" operator="between">
      <formula>11111111</formula>
      <formula>99999999999</formula>
    </cfRule>
    <cfRule type="cellIs" dxfId="32" priority="46" stopIfTrue="1" operator="between">
      <formula>111111111111</formula>
      <formula>99999999999999</formula>
    </cfRule>
  </conditionalFormatting>
  <conditionalFormatting sqref="B1945">
    <cfRule type="cellIs" dxfId="31" priority="43" stopIfTrue="1" operator="between">
      <formula>11111111</formula>
      <formula>99999999999</formula>
    </cfRule>
    <cfRule type="cellIs" dxfId="30" priority="44" stopIfTrue="1" operator="between">
      <formula>111111111111</formula>
      <formula>99999999999999</formula>
    </cfRule>
  </conditionalFormatting>
  <conditionalFormatting sqref="B1946">
    <cfRule type="cellIs" dxfId="29" priority="41" stopIfTrue="1" operator="between">
      <formula>11111111</formula>
      <formula>99999999999</formula>
    </cfRule>
    <cfRule type="cellIs" dxfId="28" priority="42" stopIfTrue="1" operator="between">
      <formula>111111111111</formula>
      <formula>99999999999999</formula>
    </cfRule>
  </conditionalFormatting>
  <conditionalFormatting sqref="B1947">
    <cfRule type="cellIs" dxfId="27" priority="39" stopIfTrue="1" operator="between">
      <formula>11111111</formula>
      <formula>99999999999</formula>
    </cfRule>
    <cfRule type="cellIs" dxfId="26" priority="40" stopIfTrue="1" operator="between">
      <formula>111111111111</formula>
      <formula>99999999999999</formula>
    </cfRule>
  </conditionalFormatting>
  <conditionalFormatting sqref="B1948">
    <cfRule type="cellIs" dxfId="25" priority="37" stopIfTrue="1" operator="between">
      <formula>11111111</formula>
      <formula>99999999999</formula>
    </cfRule>
    <cfRule type="cellIs" dxfId="24" priority="38" stopIfTrue="1" operator="between">
      <formula>111111111111</formula>
      <formula>99999999999999</formula>
    </cfRule>
  </conditionalFormatting>
  <conditionalFormatting sqref="B1949">
    <cfRule type="cellIs" dxfId="23" priority="35" stopIfTrue="1" operator="between">
      <formula>11111111</formula>
      <formula>99999999999</formula>
    </cfRule>
    <cfRule type="cellIs" dxfId="22" priority="36" stopIfTrue="1" operator="between">
      <formula>111111111111</formula>
      <formula>99999999999999</formula>
    </cfRule>
  </conditionalFormatting>
  <conditionalFormatting sqref="B1950">
    <cfRule type="cellIs" dxfId="21" priority="33" stopIfTrue="1" operator="between">
      <formula>11111111</formula>
      <formula>99999999999</formula>
    </cfRule>
    <cfRule type="cellIs" dxfId="20" priority="34" stopIfTrue="1" operator="between">
      <formula>111111111111</formula>
      <formula>99999999999999</formula>
    </cfRule>
  </conditionalFormatting>
  <conditionalFormatting sqref="B1951:B1964">
    <cfRule type="cellIs" dxfId="19" priority="31" stopIfTrue="1" operator="between">
      <formula>11111111</formula>
      <formula>99999999999</formula>
    </cfRule>
    <cfRule type="cellIs" dxfId="18" priority="32" stopIfTrue="1" operator="between">
      <formula>111111111111</formula>
      <formula>99999999999999</formula>
    </cfRule>
  </conditionalFormatting>
  <conditionalFormatting sqref="B2057:B2113">
    <cfRule type="cellIs" dxfId="17" priority="17" stopIfTrue="1" operator="between">
      <formula>11111111</formula>
      <formula>99999999999</formula>
    </cfRule>
    <cfRule type="cellIs" dxfId="16" priority="18" stopIfTrue="1" operator="between">
      <formula>111111111111</formula>
      <formula>99999999999999</formula>
    </cfRule>
  </conditionalFormatting>
  <conditionalFormatting sqref="B2115 B2117:B2118">
    <cfRule type="cellIs" dxfId="15" priority="19" stopIfTrue="1" operator="between">
      <formula>11111111</formula>
      <formula>99999999999</formula>
    </cfRule>
    <cfRule type="cellIs" dxfId="14" priority="20" stopIfTrue="1" operator="between">
      <formula>111111111111</formula>
      <formula>99999999999999</formula>
    </cfRule>
  </conditionalFormatting>
  <conditionalFormatting sqref="B1086:B1786">
    <cfRule type="cellIs" dxfId="13" priority="15" stopIfTrue="1" operator="between">
      <formula>11111111</formula>
      <formula>99999999999</formula>
    </cfRule>
    <cfRule type="cellIs" dxfId="12" priority="16" stopIfTrue="1" operator="between">
      <formula>111111111111</formula>
      <formula>99999999999999</formula>
    </cfRule>
  </conditionalFormatting>
  <conditionalFormatting sqref="B1982:B1998">
    <cfRule type="cellIs" dxfId="11" priority="13" stopIfTrue="1" operator="between">
      <formula>11111111</formula>
      <formula>99999999999</formula>
    </cfRule>
    <cfRule type="cellIs" dxfId="10" priority="14" stopIfTrue="1" operator="between">
      <formula>111111111111</formula>
      <formula>99999999999999</formula>
    </cfRule>
  </conditionalFormatting>
  <conditionalFormatting sqref="B2001:B2053">
    <cfRule type="cellIs" dxfId="9" priority="11" stopIfTrue="1" operator="between">
      <formula>11111111</formula>
      <formula>99999999999</formula>
    </cfRule>
    <cfRule type="cellIs" dxfId="8" priority="12" stopIfTrue="1" operator="between">
      <formula>111111111111</formula>
      <formula>99999999999999</formula>
    </cfRule>
  </conditionalFormatting>
  <conditionalFormatting sqref="B2000">
    <cfRule type="cellIs" dxfId="7" priority="5" stopIfTrue="1" operator="between">
      <formula>11111111</formula>
      <formula>99999999999</formula>
    </cfRule>
    <cfRule type="cellIs" dxfId="6" priority="6" stopIfTrue="1" operator="between">
      <formula>111111111111</formula>
      <formula>99999999999999</formula>
    </cfRule>
  </conditionalFormatting>
  <conditionalFormatting sqref="B1999">
    <cfRule type="cellIs" dxfId="5" priority="7" stopIfTrue="1" operator="between">
      <formula>11111111</formula>
      <formula>99999999999</formula>
    </cfRule>
    <cfRule type="cellIs" dxfId="4" priority="8" stopIfTrue="1" operator="between">
      <formula>111111111111</formula>
      <formula>99999999999999</formula>
    </cfRule>
  </conditionalFormatting>
  <conditionalFormatting sqref="B1965">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1966">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1796" r:id="rId161"/>
    <hyperlink ref="F1822" r:id="rId162"/>
    <hyperlink ref="F1838" r:id="rId163"/>
    <hyperlink ref="F1848" r:id="rId164"/>
    <hyperlink ref="F1850" r:id="rId165"/>
    <hyperlink ref="F1855" r:id="rId166"/>
    <hyperlink ref="F1868" r:id="rId167"/>
    <hyperlink ref="C1796" r:id="rId168" display="https://www.mpam.mp.br/images/1_TA_ao_CT_n.%C2%BA_035-2021_-_CORREIOS_87d3a.pdf"/>
    <hyperlink ref="C1822" r:id="rId169" display="https://www.mpam.mp.br/images/CT_06-2023_-_MP-PGJ_07b55.pdf"/>
    <hyperlink ref="C1838" r:id="rId170" display="https://www.mpam.mp.br/images/4%C2%BA_TA_ao_CT_10-2020_-_MP-PGJ_0fe62.pdf"/>
    <hyperlink ref="C1848" r:id="rId171" display="https://www.mpam.mp.br/images/4%C2%BA_TA_ao_CT_015-2020_-_MP-PGJ_91a1e.pdf"/>
    <hyperlink ref="C1850" r:id="rId172" display="https://www.mpam.mp.br/images/1_TA_ao_CT_N%C2%BA_025-2022_-_MP-PGJ_17da9.pdf"/>
    <hyperlink ref="C1855" r:id="rId173"/>
    <hyperlink ref="C1868" r:id="rId174" display="https://www.mpam.mp.br/images/CT_30-2023_-_MP-PGJ_bfd9d.pdf"/>
    <hyperlink ref="C1971"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1792" r:id="rId198" display="https://www.mpam.mp.br/images/CT_n%C2%BA_034-2021-MP-PGJ_f1b15.pdf"/>
    <hyperlink ref="F1792" r:id="rId199"/>
    <hyperlink ref="C1793" r:id="rId200" display="https://www.mpam.mp.br/images/1%C2%BA_TAP_ao_CT_043-2018-MP-PGJ_9af47.pdf"/>
    <hyperlink ref="F1793" r:id="rId201"/>
    <hyperlink ref="F1795" r:id="rId202"/>
    <hyperlink ref="F1801" r:id="rId203"/>
    <hyperlink ref="C1801" r:id="rId204"/>
    <hyperlink ref="F1803" r:id="rId205"/>
    <hyperlink ref="C1803" r:id="rId206" display="https://www.mpam.mp.br/images/1%C2%BA_TAP_a_CCT_n%C2%BA_05-2022_-_MP-PGJ_-_2022.015927_31e5f.pdf"/>
    <hyperlink ref="F1804" r:id="rId207"/>
    <hyperlink ref="C1804" r:id="rId208" display="https://www.mpam.mp.br/images/1_TAP_%C3%A0_CT_n.%C2%BA_032-2018_-_MP-PGJ_ad07a.pdf"/>
    <hyperlink ref="F1805" r:id="rId209"/>
    <hyperlink ref="C1805" r:id="rId210" display="https://www.mpam.mp.br/images/1%C2%BA_TAP_a_CT_n%C2%BA_32-2021_-_MP-PGJ_-_2022.013020_cc048.pdf"/>
    <hyperlink ref="F1806" r:id="rId211"/>
    <hyperlink ref="C1806" r:id="rId212" display="https://www.mpam.mp.br/images/1%C2%BA_TAP_a_TCS_n%C2%BA_10-2021_-_MP-PGJ_-_2021.007091_ec916.pdf"/>
    <hyperlink ref="F1814" r:id="rId213"/>
    <hyperlink ref="C1814" r:id="rId214" display="https://www.mpam.mp.br/images/4%C2%BA_TAP_a_CESS%C3%83O_ONEROSA_N%C2%BA_01-2021_-_MP-PGJ_-_2022.008949_584c8.pdf"/>
    <hyperlink ref="F1815" r:id="rId215"/>
    <hyperlink ref="C1817" r:id="rId216" display="https://www.mpam.mp.br/images/Contratos/2023/Contrato/CT_04-2023_-_MP-PGJ.pdf_ee471.pdf"/>
    <hyperlink ref="F1817" r:id="rId217"/>
    <hyperlink ref="F1818" r:id="rId218"/>
    <hyperlink ref="C1818" r:id="rId219" display="https://www.mpam.mp.br/images/Contratos/2023/Aditivos/1%C2%BA_TA_ao_CT_01-2022_-_MP-PGJ_04229.pdf"/>
    <hyperlink ref="F1823" r:id="rId220"/>
    <hyperlink ref="C1823" r:id="rId221" display="https://www.mpam.mp.br/images/CT_07-2023_-_MP-PGJ_fb5b5.pdf"/>
    <hyperlink ref="F1824" r:id="rId222"/>
    <hyperlink ref="C1824" r:id="rId223" display="https://www.mpam.mp.br/images/CT_07-2023_-_MP-PGJ_fb5b5.pdf"/>
    <hyperlink ref="F1825" r:id="rId224"/>
    <hyperlink ref="C1825" r:id="rId225" display="https://www.mpam.mp.br/images/1%C2%BA_TA_ao_CT_002-2020_-_MP-PGJ_47141.pdf"/>
    <hyperlink ref="F1826" r:id="rId226"/>
    <hyperlink ref="C1826" r:id="rId227" display="https://www.mpam.mp.br/images/CT_07-2023_-_MP-PGJ_fb5b5.pdf"/>
    <hyperlink ref="F1827" r:id="rId228"/>
    <hyperlink ref="C1833" r:id="rId229" display="https://www.mpam.mp.br/images/CT_15-2023_-_MP-PGJ_777a8.pdf"/>
    <hyperlink ref="F1833" r:id="rId230"/>
    <hyperlink ref="F1835" r:id="rId231"/>
    <hyperlink ref="C1835" r:id="rId232" display="https://www.mpam.mp.br/images/2%C2%BA_TA_ao_CT_008-2021_-_MP-PGJ_bc47a.pdf"/>
    <hyperlink ref="C1839" r:id="rId233" display="https://www.mpam.mp.br/images/CCT_n%C2%BA_04-MP-PGJ_77d39.pdf"/>
    <hyperlink ref="F1839" r:id="rId234"/>
    <hyperlink ref="F1842" r:id="rId235"/>
    <hyperlink ref="F1844" r:id="rId236"/>
    <hyperlink ref="C1844" r:id="rId237" display="https://www.mpam.mp.br/images/CT_21-2023_-_MP-PGJ_4dc3f.pdf"/>
    <hyperlink ref="F1845" r:id="rId238"/>
    <hyperlink ref="C1845" r:id="rId239" display="https://www.mpam.mp.br/images/CT_22-2023_-_MP-PGJ_e60b0.pdf"/>
    <hyperlink ref="F1846" r:id="rId240"/>
    <hyperlink ref="F1847" r:id="rId241"/>
    <hyperlink ref="C1822:C1823" r:id="rId242" display="https://www.mpam.mp.br/images/Transpar%C3%AAncia_2023/CONTRATO_EM_ELABORA%C3%87%C3%83O_94ff0.pdf"/>
    <hyperlink ref="C1847" r:id="rId243" display="https://www.mpam.mp.br/images/2%C2%BA_TA_ao_CT_013-2021_-_MP-PGJ_f9615.pdf"/>
    <hyperlink ref="C1846" r:id="rId244" display="https://www.mpam.mp.br/images/2%C2%BA_TA_ao_CT_013-2021_-_MP-PGJ_f9615.pdf"/>
    <hyperlink ref="F1852" r:id="rId245"/>
    <hyperlink ref="C1853" r:id="rId246" display="https://www.mpam.mp.br/images/CT_18-2023_-MP-PGJ_367f2.pdf"/>
    <hyperlink ref="F1853" r:id="rId247"/>
    <hyperlink ref="C1858" r:id="rId248" display="https://www.mpam.mp.br/images/CT_31-2023_-_MP-PGJ_d29fa.pdf"/>
    <hyperlink ref="F1858" r:id="rId249"/>
    <hyperlink ref="F1859" r:id="rId250"/>
    <hyperlink ref="F1860" r:id="rId251"/>
    <hyperlink ref="F1861" r:id="rId252"/>
    <hyperlink ref="F1862" r:id="rId253"/>
    <hyperlink ref="F1863" r:id="rId254"/>
    <hyperlink ref="C1866" r:id="rId255"/>
    <hyperlink ref="F1866" r:id="rId256"/>
    <hyperlink ref="F1869" r:id="rId257"/>
    <hyperlink ref="F1870" r:id="rId258"/>
    <hyperlink ref="F1871" r:id="rId259"/>
    <hyperlink ref="F1873" r:id="rId260"/>
    <hyperlink ref="C1873" r:id="rId261" display="https://www.mpam.mp.br/images/6_TA_ao_CT_N%C2%BA_035-2018_-_MP-PGJ_d6bfb.pdf"/>
    <hyperlink ref="F1874" r:id="rId262"/>
    <hyperlink ref="F1876" r:id="rId263"/>
    <hyperlink ref="F1879" r:id="rId264"/>
    <hyperlink ref="F1880" r:id="rId265"/>
    <hyperlink ref="F1881" r:id="rId266"/>
    <hyperlink ref="F1884" r:id="rId267"/>
    <hyperlink ref="F1885" r:id="rId268"/>
    <hyperlink ref="C1884" r:id="rId269" display="https://www.mpam.mp.br/images/1_TA_ao_CT_N%C2%BA_013-2023_-_MPPGJ_64e36.pdf"/>
    <hyperlink ref="C1885" r:id="rId270" display="https://www.mpam.mp.br/images/1_TA_ao_CT_N%C2%BA_013-2023_-_MPPGJ_64e36.pdf"/>
    <hyperlink ref="F1887" r:id="rId271"/>
    <hyperlink ref="F1889" r:id="rId272"/>
    <hyperlink ref="F1890" r:id="rId273"/>
    <hyperlink ref="F1892" r:id="rId274"/>
    <hyperlink ref="F1893" r:id="rId275"/>
    <hyperlink ref="C1893" r:id="rId276" display="https://www.mpam.mp.br/images/CT_33-2023_-_MP-PGJ_ee5ee.pdf"/>
    <hyperlink ref="F1894" r:id="rId277"/>
    <hyperlink ref="F1897" r:id="rId278"/>
    <hyperlink ref="F1898" r:id="rId279"/>
    <hyperlink ref="F1899" r:id="rId280"/>
    <hyperlink ref="F1900" r:id="rId281"/>
    <hyperlink ref="F1904" r:id="rId282"/>
    <hyperlink ref="F1906" r:id="rId283"/>
    <hyperlink ref="F1907" r:id="rId284"/>
    <hyperlink ref="F1908" r:id="rId285"/>
    <hyperlink ref="F1909" r:id="rId286"/>
    <hyperlink ref="F1911" r:id="rId287"/>
    <hyperlink ref="F1914" r:id="rId288"/>
    <hyperlink ref="F1918" r:id="rId289"/>
    <hyperlink ref="F1919" r:id="rId290"/>
    <hyperlink ref="F1920" r:id="rId291"/>
    <hyperlink ref="F1922" r:id="rId292"/>
    <hyperlink ref="F1923" r:id="rId293"/>
    <hyperlink ref="F1927" r:id="rId294"/>
    <hyperlink ref="F1928" r:id="rId295"/>
    <hyperlink ref="F1930" r:id="rId296"/>
    <hyperlink ref="F1935" r:id="rId297"/>
    <hyperlink ref="F1936" r:id="rId298"/>
    <hyperlink ref="F1937" r:id="rId299"/>
    <hyperlink ref="F1942" r:id="rId300"/>
    <hyperlink ref="F1943" r:id="rId301"/>
    <hyperlink ref="F1944" r:id="rId302"/>
    <hyperlink ref="C1944" r:id="rId303" display="https://www.mpam.mp.br/images/1_TA_ao_CT_N%C2%BA_019-2023_-_MP-PGJ_34738.pdf"/>
    <hyperlink ref="F1946" r:id="rId304"/>
    <hyperlink ref="F1948" r:id="rId305"/>
    <hyperlink ref="C1948" r:id="rId306" display="https://www.mpam.mp.br/images/2_TA_ao_CT_N%C2%BA_033-2021-MP-PGJ_5ca34.pdf"/>
    <hyperlink ref="F1949" r:id="rId307"/>
    <hyperlink ref="F1950" r:id="rId308"/>
    <hyperlink ref="F1951" r:id="rId309"/>
    <hyperlink ref="F1952" r:id="rId310"/>
    <hyperlink ref="F1953" r:id="rId311"/>
    <hyperlink ref="F1955" r:id="rId312"/>
    <hyperlink ref="F1956" r:id="rId313"/>
    <hyperlink ref="F1960" r:id="rId314"/>
    <hyperlink ref="F1963" r:id="rId315"/>
    <hyperlink ref="F1964" r:id="rId316"/>
    <hyperlink ref="F1965" r:id="rId317"/>
    <hyperlink ref="F1966" r:id="rId318"/>
    <hyperlink ref="C1808" r:id="rId319" display="https://www.mpam.mp.br/images/1%C2%BA_TAP_a_CT_n%C2%BA_11-2021_-_MP-PGJ_-_2022.002433_0c7f1.pdf"/>
    <hyperlink ref="C1813" r:id="rId320" display="https://www.mpam.mp.br/images/1%C2%BA_TAP_a_CT_n%C2%BA_19-2021_-_MP-PGJ_-_2022.004812_13252.pdf"/>
    <hyperlink ref="C1816" r:id="rId321" display="https://www.mpam.mp.br/images/Contratos/2023/Contrato/CT_04-2023_-_MP-PGJ.pdf_ee471.pdf"/>
    <hyperlink ref="C1819" r:id="rId322" display="https://www.mpam.mp.br/images/Contratos/2023/Aditivos/5%C2%BA_TA_ao_CT_03-2019_-_MP-PGJ_4f3e5.pdf"/>
    <hyperlink ref="C1829" r:id="rId323" display="https://www.mpam.mp.br/images/3%C2%BA_TA_ao_CC_003-2020_-_MP-PGJ_03dbd.pdf"/>
    <hyperlink ref="C1830" r:id="rId324" display="https://www.mpam.mp.br/images/CT_13-2023_-_MP-PGJ_33f21.pdf"/>
    <hyperlink ref="C1831" r:id="rId325" display="https://www.mpam.mp.br/images/CT_13-2023_-_MP-PGJ_33f21.pdf"/>
    <hyperlink ref="C1832" r:id="rId326" display="https://www.mpam.mp.br/images/2%C2%BA_TA_ao_CT_n.%C2%BA_0112021__MP-PGJ_16798.pdf"/>
    <hyperlink ref="C1834" r:id="rId327" display="https://www.mpam.mp.br/images/Carta_Contrato_n%C2%BA_03-PGJ_-_MP-PGJ_a5a6a.pdf"/>
    <hyperlink ref="C1840" r:id="rId328" display="https://www.mpam.mp.br/images/2%C2%BA_TA_ao_CT_012-2021_-_MP-PGJ_3e59d.pdf"/>
    <hyperlink ref="C1843" r:id="rId329" display="https://www.mpam.mp.br/images/CT_21-2023_-_MP-PGJ_4dc3f.pdf"/>
    <hyperlink ref="C1864" r:id="rId330"/>
    <hyperlink ref="C1916" r:id="rId331" display="https://www.mpam.mp.br/images/CCT_n%C2%BA_11-MP-PGJ_d0aab.pdf"/>
    <hyperlink ref="C1926" r:id="rId332" display="https://www.mpam.mp.br/images/1_TA_ao_CT_N%C2%BA_030-2022_-_MP-PGJ_e0c6a.pdf"/>
    <hyperlink ref="C1932" r:id="rId333" display="https://www.mpam.mp.br/images/2_TA_ao_CT_N%C2%BA_031-2021_-_MP-PGJ_8d986.pdf"/>
    <hyperlink ref="C1941" r:id="rId334" display="https://www.mpam.mp.br/images/2_TA_ao_CT_N%C2%BA_033-2021-MP-PGJ_5ca34.pdf"/>
    <hyperlink ref="F1808" r:id="rId335"/>
    <hyperlink ref="F1813" r:id="rId336"/>
    <hyperlink ref="F1816" r:id="rId337"/>
    <hyperlink ref="F1819" r:id="rId338"/>
    <hyperlink ref="F1829" r:id="rId339"/>
    <hyperlink ref="F1830" r:id="rId340"/>
    <hyperlink ref="F1831" r:id="rId341"/>
    <hyperlink ref="F1832" r:id="rId342"/>
    <hyperlink ref="F1834" r:id="rId343"/>
    <hyperlink ref="F1836" r:id="rId344"/>
    <hyperlink ref="F1840" r:id="rId345"/>
    <hyperlink ref="F1843" r:id="rId346"/>
    <hyperlink ref="F1864" r:id="rId347"/>
    <hyperlink ref="F1877" r:id="rId348"/>
    <hyperlink ref="F1882" r:id="rId349"/>
    <hyperlink ref="F1883" r:id="rId350"/>
    <hyperlink ref="F1888" r:id="rId351"/>
    <hyperlink ref="F1895" r:id="rId352"/>
    <hyperlink ref="F1896" r:id="rId353"/>
    <hyperlink ref="F1903" r:id="rId354"/>
    <hyperlink ref="F1913" r:id="rId355"/>
    <hyperlink ref="F1916" r:id="rId356"/>
    <hyperlink ref="F1917" r:id="rId357"/>
    <hyperlink ref="F1926" r:id="rId358"/>
    <hyperlink ref="F1932" r:id="rId359"/>
    <hyperlink ref="F1933" r:id="rId360"/>
    <hyperlink ref="F1934" r:id="rId361"/>
    <hyperlink ref="F1938" r:id="rId362"/>
    <hyperlink ref="F1941" r:id="rId363"/>
    <hyperlink ref="F1947" r:id="rId364"/>
    <hyperlink ref="F1794" r:id="rId365"/>
    <hyperlink ref="C1794" r:id="rId366" display="https://www.mpam.mp.br/images/CT_08-2022_-_MP-PGJ_4a1bf.pdf"/>
    <hyperlink ref="C452" r:id="rId367" display="https://www.mpam.mp.br/images/CCT_n%C2%BA_04-2024-MP-PGJ_8b545.pdf"/>
    <hyperlink ref="C453" r:id="rId368" display="https://www.mpam.mp.br/images/2%C2%BA_TA_ao_CT_022-2021_-_MP-PGJ_010ca.pdf"/>
    <hyperlink ref="C454" r:id="rId369" display="https://www.mpam.mp.br/images/3_TA_ao_CT_N%C2%BA_022-2021_-_MP-PGJ_3d457.pdf"/>
    <hyperlink ref="C475" r:id="rId370" display="https://www.mpam.mp.br/images/1%C2%BA_TA_ao_CCT_03-2024_-_MP-PGJ_af319.pdf"/>
    <hyperlink ref="C488" r:id="rId371" display="https://www.mpam.mp.br/images/CT_08-2024_-_MP-PGJ_976bb.pdf"/>
    <hyperlink ref="C514" r:id="rId372" display="https://www.mpam.mp.br/images/3%C2%BA_TA_ao_CT_004-2021_-_MP-PGJ_5168e.pdf"/>
    <hyperlink ref="C516" r:id="rId373" display="https://www.mpam.mp.br/images/2%C2%BA_TA_ao_CT_004-2021_-_MP-PGJ_ca5e0.pdf"/>
    <hyperlink ref="C517" r:id="rId374" display="https://www.mpam.mp.br/images/CT_12-2023_-_MP-PGJ_f3cba.pdf"/>
    <hyperlink ref="C538" r:id="rId375" display="https://www.mpam.mp.br/images/2%C2%BA_TA_ao_CT_035-2022_-_MP-PGJ_2b14a.pdf"/>
    <hyperlink ref="F108" r:id="rId376"/>
    <hyperlink ref="F109" r:id="rId377"/>
    <hyperlink ref="F110" r:id="rId378"/>
    <hyperlink ref="F111" r:id="rId379"/>
    <hyperlink ref="F112" r:id="rId380"/>
    <hyperlink ref="F113" r:id="rId381"/>
    <hyperlink ref="F114" r:id="rId382"/>
    <hyperlink ref="F115" r:id="rId383"/>
    <hyperlink ref="F116" r:id="rId384"/>
    <hyperlink ref="F117" r:id="rId385"/>
    <hyperlink ref="F118" r:id="rId386"/>
    <hyperlink ref="F119" r:id="rId387"/>
    <hyperlink ref="F120" r:id="rId388"/>
    <hyperlink ref="F121" r:id="rId389"/>
    <hyperlink ref="F122" r:id="rId390"/>
    <hyperlink ref="F123" r:id="rId391"/>
    <hyperlink ref="F124" r:id="rId392"/>
    <hyperlink ref="F125" r:id="rId393"/>
    <hyperlink ref="F126" r:id="rId394"/>
    <hyperlink ref="F127" r:id="rId395"/>
    <hyperlink ref="F128" r:id="rId396"/>
    <hyperlink ref="F129" r:id="rId397"/>
    <hyperlink ref="F130" r:id="rId398"/>
    <hyperlink ref="F131" r:id="rId399"/>
    <hyperlink ref="F132" r:id="rId400"/>
    <hyperlink ref="F133" r:id="rId401"/>
    <hyperlink ref="F134" r:id="rId402"/>
    <hyperlink ref="F135" r:id="rId403"/>
    <hyperlink ref="F136" r:id="rId404"/>
    <hyperlink ref="F137" r:id="rId405"/>
    <hyperlink ref="F138" r:id="rId406"/>
    <hyperlink ref="F139" r:id="rId407"/>
    <hyperlink ref="F140" r:id="rId408"/>
    <hyperlink ref="F141" r:id="rId409"/>
    <hyperlink ref="F142" r:id="rId410"/>
    <hyperlink ref="F143" r:id="rId411"/>
    <hyperlink ref="F144" r:id="rId412"/>
    <hyperlink ref="F145" r:id="rId413"/>
    <hyperlink ref="F146" r:id="rId414"/>
    <hyperlink ref="F147" r:id="rId415"/>
    <hyperlink ref="F148" r:id="rId416"/>
    <hyperlink ref="F149" r:id="rId417"/>
    <hyperlink ref="F150" r:id="rId418"/>
    <hyperlink ref="F151" r:id="rId419"/>
    <hyperlink ref="F152" r:id="rId420"/>
    <hyperlink ref="F153" r:id="rId421"/>
    <hyperlink ref="F154" r:id="rId422"/>
    <hyperlink ref="F155" r:id="rId423"/>
    <hyperlink ref="F156" r:id="rId424"/>
    <hyperlink ref="F157" r:id="rId425"/>
    <hyperlink ref="F158" r:id="rId426"/>
    <hyperlink ref="F159" r:id="rId427"/>
    <hyperlink ref="F160" r:id="rId428"/>
    <hyperlink ref="F161" r:id="rId429"/>
    <hyperlink ref="F162" r:id="rId430"/>
    <hyperlink ref="F163" r:id="rId431"/>
    <hyperlink ref="F164" r:id="rId432"/>
    <hyperlink ref="F165" r:id="rId433"/>
    <hyperlink ref="F166" r:id="rId434"/>
    <hyperlink ref="F167" r:id="rId435"/>
    <hyperlink ref="F168" r:id="rId436"/>
    <hyperlink ref="F169" r:id="rId437"/>
    <hyperlink ref="F170" r:id="rId438"/>
    <hyperlink ref="F171" r:id="rId439"/>
    <hyperlink ref="F172" r:id="rId440"/>
    <hyperlink ref="F173" r:id="rId441"/>
    <hyperlink ref="F174" r:id="rId442"/>
    <hyperlink ref="F175" r:id="rId443"/>
    <hyperlink ref="F176" r:id="rId444"/>
    <hyperlink ref="F177" r:id="rId445"/>
    <hyperlink ref="F178" r:id="rId446"/>
    <hyperlink ref="F179" r:id="rId447"/>
    <hyperlink ref="F180" r:id="rId448"/>
    <hyperlink ref="F181" r:id="rId449"/>
    <hyperlink ref="F182" r:id="rId450"/>
    <hyperlink ref="F183" r:id="rId451"/>
    <hyperlink ref="F184" r:id="rId452"/>
    <hyperlink ref="F185" r:id="rId453"/>
    <hyperlink ref="F186" r:id="rId454"/>
    <hyperlink ref="F187" r:id="rId455"/>
    <hyperlink ref="F188" r:id="rId456"/>
    <hyperlink ref="F189" r:id="rId457"/>
    <hyperlink ref="F190" r:id="rId458"/>
    <hyperlink ref="F191" r:id="rId459"/>
    <hyperlink ref="F192" r:id="rId460"/>
    <hyperlink ref="F193" r:id="rId461"/>
    <hyperlink ref="F194" r:id="rId462"/>
    <hyperlink ref="F195" r:id="rId463"/>
    <hyperlink ref="F196" r:id="rId464"/>
    <hyperlink ref="F197" r:id="rId465"/>
    <hyperlink ref="F198" r:id="rId466"/>
    <hyperlink ref="F199" r:id="rId467"/>
    <hyperlink ref="F200" r:id="rId468"/>
    <hyperlink ref="F201" r:id="rId469"/>
    <hyperlink ref="F202" r:id="rId470"/>
    <hyperlink ref="F203" r:id="rId471"/>
    <hyperlink ref="F204" r:id="rId472"/>
    <hyperlink ref="F205" r:id="rId473"/>
    <hyperlink ref="F206" r:id="rId474"/>
    <hyperlink ref="F207" r:id="rId475"/>
    <hyperlink ref="F208" r:id="rId476"/>
    <hyperlink ref="F209" r:id="rId477"/>
    <hyperlink ref="F210" r:id="rId478"/>
    <hyperlink ref="F211" r:id="rId479"/>
    <hyperlink ref="F212" r:id="rId480"/>
    <hyperlink ref="F213" r:id="rId481"/>
    <hyperlink ref="F214" r:id="rId482"/>
    <hyperlink ref="F215" r:id="rId483"/>
    <hyperlink ref="F216" r:id="rId484"/>
    <hyperlink ref="F217" r:id="rId485"/>
    <hyperlink ref="F218" r:id="rId486"/>
    <hyperlink ref="F219" r:id="rId487"/>
    <hyperlink ref="F220" r:id="rId488"/>
    <hyperlink ref="F221" r:id="rId489"/>
    <hyperlink ref="F222" r:id="rId490"/>
    <hyperlink ref="F223" r:id="rId491"/>
    <hyperlink ref="F224" r:id="rId492"/>
    <hyperlink ref="F225" r:id="rId493"/>
    <hyperlink ref="F226" r:id="rId494"/>
    <hyperlink ref="F227" r:id="rId495"/>
    <hyperlink ref="F228" r:id="rId496"/>
    <hyperlink ref="F229" r:id="rId497"/>
    <hyperlink ref="F230" r:id="rId498"/>
    <hyperlink ref="F231" r:id="rId499"/>
    <hyperlink ref="F232" r:id="rId500"/>
    <hyperlink ref="F233" r:id="rId501"/>
    <hyperlink ref="F235" r:id="rId502"/>
    <hyperlink ref="F236" r:id="rId503"/>
    <hyperlink ref="F237" r:id="rId504"/>
    <hyperlink ref="F238" r:id="rId505"/>
    <hyperlink ref="F239" r:id="rId506"/>
    <hyperlink ref="F240" r:id="rId507"/>
    <hyperlink ref="F241" r:id="rId508"/>
    <hyperlink ref="F242" r:id="rId509"/>
    <hyperlink ref="F243" r:id="rId510"/>
    <hyperlink ref="F244" r:id="rId511"/>
    <hyperlink ref="F245" r:id="rId512"/>
    <hyperlink ref="F246" r:id="rId513"/>
    <hyperlink ref="F247" r:id="rId514"/>
    <hyperlink ref="F248" r:id="rId515"/>
    <hyperlink ref="F249" r:id="rId516"/>
    <hyperlink ref="F250" r:id="rId517"/>
    <hyperlink ref="F251" r:id="rId518"/>
    <hyperlink ref="F252" r:id="rId519"/>
    <hyperlink ref="F253" r:id="rId520"/>
    <hyperlink ref="F255" r:id="rId521"/>
    <hyperlink ref="F256" r:id="rId522"/>
    <hyperlink ref="F257" r:id="rId523"/>
    <hyperlink ref="F258" r:id="rId524"/>
    <hyperlink ref="F259" r:id="rId525"/>
    <hyperlink ref="F260" r:id="rId526"/>
    <hyperlink ref="F261" r:id="rId527"/>
    <hyperlink ref="F262" r:id="rId528"/>
    <hyperlink ref="F263" r:id="rId529"/>
    <hyperlink ref="F264" r:id="rId530"/>
    <hyperlink ref="F265" r:id="rId531"/>
    <hyperlink ref="F266" r:id="rId532"/>
    <hyperlink ref="F267" r:id="rId533"/>
    <hyperlink ref="F268" r:id="rId534"/>
    <hyperlink ref="F269" r:id="rId535"/>
    <hyperlink ref="F270" r:id="rId536"/>
    <hyperlink ref="F271" r:id="rId537"/>
    <hyperlink ref="F272" r:id="rId538"/>
    <hyperlink ref="F273" r:id="rId539"/>
    <hyperlink ref="F274" r:id="rId540"/>
    <hyperlink ref="F275" r:id="rId541"/>
    <hyperlink ref="F276" r:id="rId542"/>
    <hyperlink ref="F277" r:id="rId543"/>
    <hyperlink ref="F278" r:id="rId544"/>
    <hyperlink ref="F279" r:id="rId545"/>
    <hyperlink ref="F280" r:id="rId546"/>
    <hyperlink ref="F281" r:id="rId547"/>
    <hyperlink ref="F282" r:id="rId548"/>
    <hyperlink ref="F283" r:id="rId549"/>
    <hyperlink ref="F284" r:id="rId550"/>
    <hyperlink ref="F285" r:id="rId551"/>
    <hyperlink ref="F286" r:id="rId552"/>
    <hyperlink ref="F287" r:id="rId553"/>
    <hyperlink ref="F288" r:id="rId554"/>
    <hyperlink ref="F289" r:id="rId555"/>
    <hyperlink ref="F290" r:id="rId556"/>
    <hyperlink ref="F291" r:id="rId557"/>
    <hyperlink ref="F292" r:id="rId558"/>
    <hyperlink ref="F293" r:id="rId559"/>
    <hyperlink ref="F294" r:id="rId560"/>
    <hyperlink ref="F295" r:id="rId561"/>
    <hyperlink ref="F296" r:id="rId562"/>
    <hyperlink ref="F297" r:id="rId563"/>
    <hyperlink ref="F298" r:id="rId564"/>
    <hyperlink ref="F299" r:id="rId565"/>
    <hyperlink ref="F300" r:id="rId566"/>
    <hyperlink ref="F301" r:id="rId567"/>
    <hyperlink ref="F302" r:id="rId568"/>
    <hyperlink ref="F303" r:id="rId569"/>
    <hyperlink ref="F304" r:id="rId570"/>
    <hyperlink ref="F305" r:id="rId571"/>
    <hyperlink ref="F306" r:id="rId572"/>
    <hyperlink ref="F307" r:id="rId573"/>
    <hyperlink ref="F308" r:id="rId574"/>
    <hyperlink ref="F309" r:id="rId575"/>
    <hyperlink ref="F310" r:id="rId576"/>
    <hyperlink ref="F311" r:id="rId577"/>
    <hyperlink ref="F312" r:id="rId578"/>
    <hyperlink ref="F313" r:id="rId579"/>
    <hyperlink ref="F314" r:id="rId580"/>
    <hyperlink ref="F315" r:id="rId581"/>
    <hyperlink ref="F316" r:id="rId582"/>
    <hyperlink ref="F317" r:id="rId583"/>
    <hyperlink ref="F318" r:id="rId584"/>
    <hyperlink ref="F319" r:id="rId585"/>
    <hyperlink ref="F320" r:id="rId586"/>
    <hyperlink ref="F321" r:id="rId587"/>
    <hyperlink ref="F322" r:id="rId588"/>
    <hyperlink ref="F323" r:id="rId589"/>
    <hyperlink ref="F324" r:id="rId590"/>
    <hyperlink ref="F325" r:id="rId591"/>
    <hyperlink ref="F326" r:id="rId592"/>
    <hyperlink ref="F327" r:id="rId593"/>
    <hyperlink ref="F328" r:id="rId594"/>
    <hyperlink ref="F329" r:id="rId595"/>
    <hyperlink ref="F330" r:id="rId596"/>
    <hyperlink ref="F331" r:id="rId597"/>
    <hyperlink ref="F332" r:id="rId598"/>
    <hyperlink ref="F333" r:id="rId599"/>
    <hyperlink ref="F334" r:id="rId600"/>
    <hyperlink ref="F335" r:id="rId601"/>
    <hyperlink ref="F336" r:id="rId602"/>
    <hyperlink ref="F337" r:id="rId603"/>
    <hyperlink ref="F338" r:id="rId604"/>
    <hyperlink ref="F339" r:id="rId605"/>
    <hyperlink ref="F340" r:id="rId606"/>
    <hyperlink ref="F341" r:id="rId607"/>
    <hyperlink ref="F342" r:id="rId608"/>
    <hyperlink ref="F343" r:id="rId609"/>
    <hyperlink ref="F344" r:id="rId610"/>
    <hyperlink ref="F345" r:id="rId611"/>
    <hyperlink ref="F346" r:id="rId612"/>
    <hyperlink ref="F347" r:id="rId613"/>
    <hyperlink ref="F348" r:id="rId614"/>
    <hyperlink ref="F349" r:id="rId615"/>
    <hyperlink ref="F350" r:id="rId616"/>
    <hyperlink ref="F371" r:id="rId617"/>
    <hyperlink ref="F372" r:id="rId618"/>
    <hyperlink ref="F373" r:id="rId619"/>
    <hyperlink ref="F377" r:id="rId620"/>
    <hyperlink ref="F379" r:id="rId621"/>
    <hyperlink ref="F380" r:id="rId622"/>
    <hyperlink ref="F404" r:id="rId623"/>
    <hyperlink ref="F405" r:id="rId624"/>
    <hyperlink ref="F406" r:id="rId625"/>
    <hyperlink ref="F407" r:id="rId626"/>
    <hyperlink ref="F408" r:id="rId627"/>
    <hyperlink ref="F409" r:id="rId628"/>
    <hyperlink ref="F410" r:id="rId629"/>
    <hyperlink ref="F411" r:id="rId630"/>
    <hyperlink ref="F412" r:id="rId631"/>
    <hyperlink ref="F413" r:id="rId632"/>
    <hyperlink ref="F414" r:id="rId633"/>
    <hyperlink ref="F415" r:id="rId634"/>
    <hyperlink ref="F416" r:id="rId635"/>
    <hyperlink ref="F417" r:id="rId636"/>
    <hyperlink ref="F418" r:id="rId637"/>
    <hyperlink ref="F419" r:id="rId638"/>
    <hyperlink ref="F420" r:id="rId639"/>
    <hyperlink ref="F421" r:id="rId640"/>
    <hyperlink ref="F422" r:id="rId641"/>
    <hyperlink ref="F423" r:id="rId642"/>
    <hyperlink ref="F424" r:id="rId643"/>
    <hyperlink ref="F425" r:id="rId644"/>
    <hyperlink ref="F426" r:id="rId645"/>
    <hyperlink ref="F427" r:id="rId646"/>
    <hyperlink ref="F428" r:id="rId647"/>
    <hyperlink ref="F429" r:id="rId648"/>
    <hyperlink ref="F430" r:id="rId649"/>
    <hyperlink ref="F431" r:id="rId650"/>
    <hyperlink ref="F432" r:id="rId651"/>
    <hyperlink ref="F433" r:id="rId652"/>
    <hyperlink ref="F434" r:id="rId653"/>
    <hyperlink ref="F435" r:id="rId654"/>
    <hyperlink ref="F440" r:id="rId655"/>
    <hyperlink ref="F441" r:id="rId656"/>
    <hyperlink ref="F442" r:id="rId657"/>
    <hyperlink ref="F443" r:id="rId658"/>
    <hyperlink ref="F444" r:id="rId659"/>
    <hyperlink ref="F445" r:id="rId660"/>
    <hyperlink ref="F446" r:id="rId661"/>
    <hyperlink ref="F447" r:id="rId662"/>
    <hyperlink ref="F448" r:id="rId663"/>
    <hyperlink ref="F449" r:id="rId664"/>
    <hyperlink ref="F450" r:id="rId665"/>
    <hyperlink ref="F451" r:id="rId666"/>
    <hyperlink ref="F452" r:id="rId667"/>
    <hyperlink ref="F453" r:id="rId668"/>
    <hyperlink ref="F454" r:id="rId669"/>
    <hyperlink ref="F455" r:id="rId670"/>
    <hyperlink ref="F456" r:id="rId671"/>
    <hyperlink ref="F457" r:id="rId672"/>
    <hyperlink ref="F458" r:id="rId673"/>
    <hyperlink ref="F459" r:id="rId674"/>
    <hyperlink ref="F461" r:id="rId675"/>
    <hyperlink ref="F462" r:id="rId676"/>
    <hyperlink ref="F463" r:id="rId677"/>
    <hyperlink ref="F464" r:id="rId678"/>
    <hyperlink ref="F465" r:id="rId679"/>
    <hyperlink ref="F466" r:id="rId680"/>
    <hyperlink ref="F467" r:id="rId681"/>
    <hyperlink ref="F468" r:id="rId682"/>
    <hyperlink ref="F469" r:id="rId683"/>
    <hyperlink ref="F470" r:id="rId684"/>
    <hyperlink ref="F471" r:id="rId685"/>
    <hyperlink ref="F472" r:id="rId686"/>
    <hyperlink ref="F473" r:id="rId687"/>
    <hyperlink ref="F474" r:id="rId688"/>
    <hyperlink ref="F475" r:id="rId689"/>
    <hyperlink ref="F476" r:id="rId690"/>
    <hyperlink ref="F477" r:id="rId691"/>
    <hyperlink ref="F478" r:id="rId692"/>
    <hyperlink ref="F479" r:id="rId693"/>
    <hyperlink ref="F480" r:id="rId694"/>
    <hyperlink ref="F481" r:id="rId695"/>
    <hyperlink ref="F482" r:id="rId696"/>
    <hyperlink ref="F483" r:id="rId697"/>
    <hyperlink ref="F484" r:id="rId698"/>
    <hyperlink ref="F485" r:id="rId699"/>
    <hyperlink ref="F486" r:id="rId700"/>
    <hyperlink ref="F487" r:id="rId701"/>
    <hyperlink ref="F488" r:id="rId702"/>
    <hyperlink ref="F489" r:id="rId703"/>
    <hyperlink ref="F490" r:id="rId704"/>
    <hyperlink ref="F491" r:id="rId705"/>
    <hyperlink ref="F493" r:id="rId706"/>
    <hyperlink ref="F494" r:id="rId707"/>
    <hyperlink ref="F495" r:id="rId708"/>
    <hyperlink ref="F496" r:id="rId709"/>
    <hyperlink ref="F497" r:id="rId710"/>
    <hyperlink ref="F498" r:id="rId711"/>
    <hyperlink ref="F499" r:id="rId712"/>
    <hyperlink ref="F500" r:id="rId713"/>
    <hyperlink ref="F501" r:id="rId714"/>
    <hyperlink ref="F502" r:id="rId715"/>
    <hyperlink ref="F503" r:id="rId716"/>
    <hyperlink ref="F504" r:id="rId717"/>
    <hyperlink ref="F505" r:id="rId718"/>
    <hyperlink ref="F506" r:id="rId719"/>
    <hyperlink ref="F507" r:id="rId720"/>
    <hyperlink ref="F508" r:id="rId721"/>
    <hyperlink ref="F509" r:id="rId722"/>
    <hyperlink ref="F510" r:id="rId723"/>
    <hyperlink ref="F511" r:id="rId724"/>
    <hyperlink ref="F512" r:id="rId725"/>
    <hyperlink ref="F513" r:id="rId726"/>
    <hyperlink ref="F514" r:id="rId727"/>
    <hyperlink ref="F515" r:id="rId728"/>
    <hyperlink ref="F516" r:id="rId729"/>
    <hyperlink ref="F517" r:id="rId730"/>
    <hyperlink ref="F518" r:id="rId731"/>
    <hyperlink ref="F519" r:id="rId732"/>
    <hyperlink ref="F520" r:id="rId733"/>
    <hyperlink ref="F521" r:id="rId734"/>
    <hyperlink ref="F522" r:id="rId735"/>
    <hyperlink ref="F523" r:id="rId736"/>
    <hyperlink ref="F524" r:id="rId737"/>
    <hyperlink ref="F525" r:id="rId738"/>
    <hyperlink ref="F526" r:id="rId739"/>
    <hyperlink ref="F527" r:id="rId740"/>
    <hyperlink ref="F528" r:id="rId741"/>
    <hyperlink ref="F529" r:id="rId742"/>
    <hyperlink ref="F530" r:id="rId743"/>
    <hyperlink ref="F531" r:id="rId744"/>
    <hyperlink ref="F532" r:id="rId745"/>
    <hyperlink ref="F533" r:id="rId746"/>
    <hyperlink ref="F534" r:id="rId747"/>
    <hyperlink ref="F535" r:id="rId748"/>
    <hyperlink ref="F536" r:id="rId749"/>
    <hyperlink ref="F537" r:id="rId750"/>
    <hyperlink ref="F538" r:id="rId751"/>
    <hyperlink ref="F540" r:id="rId752"/>
    <hyperlink ref="F542" r:id="rId753"/>
    <hyperlink ref="F543" r:id="rId754"/>
    <hyperlink ref="F544" r:id="rId755"/>
    <hyperlink ref="F545" r:id="rId756"/>
    <hyperlink ref="F546" r:id="rId757"/>
    <hyperlink ref="F547" r:id="rId758"/>
    <hyperlink ref="F548" r:id="rId759"/>
    <hyperlink ref="F549" r:id="rId760"/>
    <hyperlink ref="F550" r:id="rId761"/>
    <hyperlink ref="F551" r:id="rId762"/>
    <hyperlink ref="F552" r:id="rId763"/>
    <hyperlink ref="F553" r:id="rId764"/>
    <hyperlink ref="F554" r:id="rId765"/>
    <hyperlink ref="F555" r:id="rId766"/>
    <hyperlink ref="F556" r:id="rId767"/>
    <hyperlink ref="F557" r:id="rId768"/>
    <hyperlink ref="F559" r:id="rId769"/>
    <hyperlink ref="F560" r:id="rId770"/>
    <hyperlink ref="F562" r:id="rId771"/>
    <hyperlink ref="F563" r:id="rId772"/>
    <hyperlink ref="F564" r:id="rId773"/>
    <hyperlink ref="F565" r:id="rId774"/>
    <hyperlink ref="F566" r:id="rId775"/>
    <hyperlink ref="F567" r:id="rId776"/>
    <hyperlink ref="F572" r:id="rId777"/>
    <hyperlink ref="F573" r:id="rId778"/>
    <hyperlink ref="F574" r:id="rId779"/>
    <hyperlink ref="F575" r:id="rId780"/>
    <hyperlink ref="F576" r:id="rId781"/>
    <hyperlink ref="F577" r:id="rId782"/>
    <hyperlink ref="F578" r:id="rId783"/>
    <hyperlink ref="F579" r:id="rId784"/>
    <hyperlink ref="F580" r:id="rId785"/>
    <hyperlink ref="F581" r:id="rId786"/>
    <hyperlink ref="F582" r:id="rId787"/>
    <hyperlink ref="F583" r:id="rId788"/>
    <hyperlink ref="F584" r:id="rId789"/>
    <hyperlink ref="F585" r:id="rId790"/>
    <hyperlink ref="F586" r:id="rId791"/>
    <hyperlink ref="F587" r:id="rId792"/>
    <hyperlink ref="F588" r:id="rId793"/>
    <hyperlink ref="F589" r:id="rId794"/>
    <hyperlink ref="F590" r:id="rId795"/>
    <hyperlink ref="F591" r:id="rId796"/>
    <hyperlink ref="F592" r:id="rId797"/>
    <hyperlink ref="F593" r:id="rId798"/>
    <hyperlink ref="F594" r:id="rId799"/>
    <hyperlink ref="F595" r:id="rId800"/>
    <hyperlink ref="F596" r:id="rId801"/>
    <hyperlink ref="F597" r:id="rId802"/>
    <hyperlink ref="F598" r:id="rId803"/>
    <hyperlink ref="F599" r:id="rId804"/>
    <hyperlink ref="F600" r:id="rId805"/>
    <hyperlink ref="F601" r:id="rId806"/>
    <hyperlink ref="F602" r:id="rId807"/>
    <hyperlink ref="F603" r:id="rId808"/>
    <hyperlink ref="F604" r:id="rId809"/>
    <hyperlink ref="F605" r:id="rId810"/>
    <hyperlink ref="F606" r:id="rId811"/>
    <hyperlink ref="F607" r:id="rId812"/>
    <hyperlink ref="F608" r:id="rId813"/>
    <hyperlink ref="F609" r:id="rId814"/>
    <hyperlink ref="F610" r:id="rId815"/>
    <hyperlink ref="F611" r:id="rId816"/>
    <hyperlink ref="F612" r:id="rId817"/>
    <hyperlink ref="F613" r:id="rId818"/>
    <hyperlink ref="F614" r:id="rId819"/>
    <hyperlink ref="F615" r:id="rId820"/>
    <hyperlink ref="F616" r:id="rId821"/>
    <hyperlink ref="F617" r:id="rId822"/>
    <hyperlink ref="F618" r:id="rId823"/>
    <hyperlink ref="F619" r:id="rId824"/>
    <hyperlink ref="F620" r:id="rId825"/>
    <hyperlink ref="F621" r:id="rId826"/>
    <hyperlink ref="F622" r:id="rId827"/>
    <hyperlink ref="F623" r:id="rId828"/>
    <hyperlink ref="F624" r:id="rId829"/>
    <hyperlink ref="F625" r:id="rId830"/>
    <hyperlink ref="F626" r:id="rId831"/>
    <hyperlink ref="F627" r:id="rId832"/>
    <hyperlink ref="F628" r:id="rId833"/>
    <hyperlink ref="F629" r:id="rId834"/>
    <hyperlink ref="F630" r:id="rId835"/>
    <hyperlink ref="F631" r:id="rId836"/>
    <hyperlink ref="F632" r:id="rId837"/>
    <hyperlink ref="F633" r:id="rId838"/>
    <hyperlink ref="F634" r:id="rId839"/>
    <hyperlink ref="F635" r:id="rId840"/>
    <hyperlink ref="F636" r:id="rId841"/>
    <hyperlink ref="F637" r:id="rId842"/>
    <hyperlink ref="F638" r:id="rId843"/>
    <hyperlink ref="F639" r:id="rId844"/>
    <hyperlink ref="F640" r:id="rId845"/>
    <hyperlink ref="F641" r:id="rId846"/>
    <hyperlink ref="F642" r:id="rId847"/>
    <hyperlink ref="F643" r:id="rId848"/>
    <hyperlink ref="F644" r:id="rId849"/>
    <hyperlink ref="F645" r:id="rId850"/>
    <hyperlink ref="F646" r:id="rId851"/>
    <hyperlink ref="F647" r:id="rId852"/>
    <hyperlink ref="F648" r:id="rId853"/>
    <hyperlink ref="F649" r:id="rId854"/>
    <hyperlink ref="F650" r:id="rId855"/>
    <hyperlink ref="F651" r:id="rId856"/>
    <hyperlink ref="F652" r:id="rId857"/>
    <hyperlink ref="F653" r:id="rId858"/>
    <hyperlink ref="F654" r:id="rId859"/>
    <hyperlink ref="F655" r:id="rId860"/>
    <hyperlink ref="F656" r:id="rId861"/>
    <hyperlink ref="F657" r:id="rId862"/>
    <hyperlink ref="F658" r:id="rId863"/>
    <hyperlink ref="F659" r:id="rId864"/>
    <hyperlink ref="F660" r:id="rId865"/>
    <hyperlink ref="F661" r:id="rId866"/>
    <hyperlink ref="F662" r:id="rId867"/>
    <hyperlink ref="F663" r:id="rId868"/>
    <hyperlink ref="F664" r:id="rId869"/>
    <hyperlink ref="F665" r:id="rId870"/>
    <hyperlink ref="F666" r:id="rId871"/>
    <hyperlink ref="F667" r:id="rId872"/>
    <hyperlink ref="F1972" r:id="rId873"/>
    <hyperlink ref="F1973" r:id="rId874"/>
    <hyperlink ref="C1972" r:id="rId875"/>
    <hyperlink ref="C1973" r:id="rId876"/>
    <hyperlink ref="F1971" r:id="rId877"/>
    <hyperlink ref="C55" r:id="rId878" display="https://www.mpam.mp.br/images/CT_02-2024_-_MP-PGJ_a0b71.pdf"/>
    <hyperlink ref="C71" r:id="rId879" display="https://www.mpam.mp.br/images/CT_04-2024_-_MP-PGJ_9c22c.pdf"/>
    <hyperlink ref="C582" r:id="rId880" display="https://www.mpam.mp.br/images/CT_25-2023_-_MP-PGJ_8692b.pdf"/>
    <hyperlink ref="C410" r:id="rId881" display="https://www.mpam.mp.br/images/CT_29-2023_-_MP-PGJ_d427b.pdf"/>
    <hyperlink ref="C1938" r:id="rId882" display="https://www.mpam.mp.br/images/CT_36-2023_-_MP-PGJ_7f83c.pdf"/>
    <hyperlink ref="F1797" r:id="rId883"/>
    <hyperlink ref="C1797" r:id="rId884" display="Reforma Do Plenário Trindade Do Prédio Sede Do Ministério Público Do Estado Do Amazonas ¿ Mp/Am, Localizado Na Av. Coronel Teixeira N.º 7.995 ¿ Nova Esperança, Com Fornecimento Total De Mão De Obra, Ferramentas, Equipamentos, Materiais De Consumo, E Mater"/>
    <hyperlink ref="C1802" r:id="rId885"/>
    <hyperlink ref="C1809" r:id="rId886" display="https://www.mpam.mp.br/images/1%C2%BA_TAP_a_CT_n%C2%BA_08-2021_-_MP-PGJ_-_2021.018933_e6f70.pdf"/>
    <hyperlink ref="C1841" r:id="rId887" display="https://www.mpam.mp.br/images/CT_16-2023_-_MP-PGJ_8a82c.pdf"/>
    <hyperlink ref="C1851" r:id="rId888" display="https://www.mpam.mp.br/images/1%C2%BA_TA_ao_CT_031-2022_-_MP-PGJ_84558.pdf"/>
    <hyperlink ref="C1865" r:id="rId889"/>
    <hyperlink ref="F1802" r:id="rId890"/>
    <hyperlink ref="F1809" r:id="rId891"/>
    <hyperlink ref="F1821" r:id="rId892"/>
    <hyperlink ref="F1837" r:id="rId893"/>
    <hyperlink ref="F1841" r:id="rId894"/>
    <hyperlink ref="F1849" r:id="rId895"/>
    <hyperlink ref="F1851" r:id="rId896"/>
    <hyperlink ref="F1856" r:id="rId897"/>
    <hyperlink ref="F1857" r:id="rId898"/>
    <hyperlink ref="F1865" r:id="rId899"/>
    <hyperlink ref="F1867" r:id="rId900"/>
    <hyperlink ref="F1872" r:id="rId901"/>
    <hyperlink ref="F1902" r:id="rId902"/>
    <hyperlink ref="F1915" r:id="rId903"/>
    <hyperlink ref="F1939" r:id="rId904"/>
    <hyperlink ref="F1954" r:id="rId905"/>
    <hyperlink ref="F1945" r:id="rId906"/>
    <hyperlink ref="C1974" r:id="rId907" display="2024NE0000438"/>
    <hyperlink ref="C1975" r:id="rId908" display="2024NE0000586"/>
    <hyperlink ref="C1976" r:id="rId909" display="2024NE0000159"/>
    <hyperlink ref="C739" r:id="rId910" display="https://www.mpam.mp.br/images/CT_36-2023_-_MP-PGJ_7f83c.pdf"/>
    <hyperlink ref="C777" r:id="rId911" display="https://www.mpam.mp.br/images/1_TA_ao_CT_N%C2%BA_025-2022_-_MP-PGJ_17da9.pdf"/>
    <hyperlink ref="C855" r:id="rId912" display="https://www.mpam.mp.br/images/CT_15-2023_-_MP-PGJ_777a8.pdf"/>
    <hyperlink ref="C209" r:id="rId913" display="https://www.mpam.mp.br/images/CT_31-2023_-_MP-PGJ_d29fa.pdf"/>
    <hyperlink ref="C261" r:id="rId914" display="https://www.mpam.mp.br/images/1%C2%BA_TA_ao_CT_08-2023_-_MP-PGJ_b6d6d.pdf"/>
    <hyperlink ref="C304" r:id="rId915" display="https://www.mpam.mp.br/images/3%C2%BA_TA_ao_CCT_02-2021_-_MP-PGJ_7bf93.pdf"/>
    <hyperlink ref="F254" r:id="rId916"/>
    <hyperlink ref="F351" r:id="rId917"/>
    <hyperlink ref="F352" r:id="rId918"/>
    <hyperlink ref="F353" r:id="rId919"/>
    <hyperlink ref="F354" r:id="rId920"/>
    <hyperlink ref="F355" r:id="rId921"/>
    <hyperlink ref="F356" r:id="rId922"/>
    <hyperlink ref="F357" r:id="rId923"/>
    <hyperlink ref="F358" r:id="rId924"/>
    <hyperlink ref="F359" r:id="rId925"/>
    <hyperlink ref="F360" r:id="rId926"/>
    <hyperlink ref="F361" r:id="rId927"/>
    <hyperlink ref="F362" r:id="rId928"/>
    <hyperlink ref="F363" r:id="rId929"/>
    <hyperlink ref="F364" r:id="rId930"/>
    <hyperlink ref="F365" r:id="rId931"/>
    <hyperlink ref="F366" r:id="rId932"/>
    <hyperlink ref="F367" r:id="rId933"/>
    <hyperlink ref="F368" r:id="rId934"/>
    <hyperlink ref="F381" r:id="rId935"/>
    <hyperlink ref="F382" r:id="rId936"/>
    <hyperlink ref="F383" r:id="rId937"/>
    <hyperlink ref="F384" r:id="rId938"/>
    <hyperlink ref="F385" r:id="rId939"/>
    <hyperlink ref="F386" r:id="rId940"/>
    <hyperlink ref="F387" r:id="rId941"/>
    <hyperlink ref="F388" r:id="rId942"/>
    <hyperlink ref="F389" r:id="rId943"/>
    <hyperlink ref="F390" r:id="rId944"/>
    <hyperlink ref="F391" r:id="rId945"/>
    <hyperlink ref="F392" r:id="rId946"/>
    <hyperlink ref="F393" r:id="rId947"/>
    <hyperlink ref="F394" r:id="rId948"/>
    <hyperlink ref="F395" r:id="rId949"/>
    <hyperlink ref="F396" r:id="rId950"/>
    <hyperlink ref="F397" r:id="rId951"/>
    <hyperlink ref="F398" r:id="rId952"/>
    <hyperlink ref="F399" r:id="rId953"/>
    <hyperlink ref="F400" r:id="rId954"/>
    <hyperlink ref="F401" r:id="rId955"/>
    <hyperlink ref="F402" r:id="rId956"/>
    <hyperlink ref="F403" r:id="rId957"/>
    <hyperlink ref="F460" r:id="rId958"/>
    <hyperlink ref="F492" r:id="rId959"/>
    <hyperlink ref="F539" r:id="rId960"/>
    <hyperlink ref="F541" r:id="rId961"/>
    <hyperlink ref="F558" r:id="rId962"/>
    <hyperlink ref="F561" r:id="rId963"/>
    <hyperlink ref="F668" r:id="rId964"/>
    <hyperlink ref="F669" r:id="rId965"/>
    <hyperlink ref="F670" r:id="rId966"/>
    <hyperlink ref="F671" r:id="rId967"/>
    <hyperlink ref="F672" r:id="rId968"/>
    <hyperlink ref="F673" r:id="rId969"/>
    <hyperlink ref="F674" r:id="rId970"/>
    <hyperlink ref="F675" r:id="rId971"/>
    <hyperlink ref="F676" r:id="rId972"/>
    <hyperlink ref="F677" r:id="rId973"/>
    <hyperlink ref="F678" r:id="rId974"/>
    <hyperlink ref="F679" r:id="rId975"/>
    <hyperlink ref="F680" r:id="rId976"/>
    <hyperlink ref="F681" r:id="rId977"/>
    <hyperlink ref="F682" r:id="rId978"/>
    <hyperlink ref="F683" r:id="rId979"/>
    <hyperlink ref="F684" r:id="rId980"/>
    <hyperlink ref="F685" r:id="rId981"/>
    <hyperlink ref="F686" r:id="rId982"/>
    <hyperlink ref="F687" r:id="rId983"/>
    <hyperlink ref="F688" r:id="rId984"/>
    <hyperlink ref="F689" r:id="rId985"/>
    <hyperlink ref="F690" r:id="rId986"/>
    <hyperlink ref="F691" r:id="rId987"/>
    <hyperlink ref="F692" r:id="rId988"/>
    <hyperlink ref="F693" r:id="rId989"/>
    <hyperlink ref="F694" r:id="rId990"/>
    <hyperlink ref="F695" r:id="rId991"/>
    <hyperlink ref="F696" r:id="rId992"/>
    <hyperlink ref="F697" r:id="rId993"/>
    <hyperlink ref="F698" r:id="rId994"/>
    <hyperlink ref="F699" r:id="rId995"/>
    <hyperlink ref="F700" r:id="rId996"/>
    <hyperlink ref="F701" r:id="rId997"/>
    <hyperlink ref="F702" r:id="rId998"/>
    <hyperlink ref="F703" r:id="rId999"/>
    <hyperlink ref="F704" r:id="rId1000"/>
    <hyperlink ref="F705" r:id="rId1001"/>
    <hyperlink ref="F706" r:id="rId1002"/>
    <hyperlink ref="F707" r:id="rId1003"/>
    <hyperlink ref="F708" r:id="rId1004"/>
    <hyperlink ref="F709" r:id="rId1005"/>
    <hyperlink ref="F710" r:id="rId1006"/>
    <hyperlink ref="F711" r:id="rId1007"/>
    <hyperlink ref="F712" r:id="rId1008"/>
    <hyperlink ref="F713" r:id="rId1009"/>
    <hyperlink ref="F714" r:id="rId1010"/>
    <hyperlink ref="F715" r:id="rId1011"/>
    <hyperlink ref="F716" r:id="rId1012"/>
    <hyperlink ref="F717" r:id="rId1013"/>
    <hyperlink ref="F718" r:id="rId1014"/>
    <hyperlink ref="F719" r:id="rId1015"/>
    <hyperlink ref="F720" r:id="rId1016"/>
    <hyperlink ref="F721" r:id="rId1017"/>
    <hyperlink ref="F722" r:id="rId1018"/>
    <hyperlink ref="F723" r:id="rId1019"/>
    <hyperlink ref="F724" r:id="rId1020"/>
    <hyperlink ref="F725" r:id="rId1021"/>
    <hyperlink ref="F726" r:id="rId1022"/>
    <hyperlink ref="F727" r:id="rId1023"/>
    <hyperlink ref="F728" r:id="rId1024"/>
    <hyperlink ref="F729" r:id="rId1025"/>
    <hyperlink ref="F730" r:id="rId1026"/>
    <hyperlink ref="F731" r:id="rId1027"/>
    <hyperlink ref="F732" r:id="rId1028"/>
    <hyperlink ref="F733" r:id="rId1029"/>
    <hyperlink ref="F734" r:id="rId1030"/>
    <hyperlink ref="F735" r:id="rId1031"/>
    <hyperlink ref="F736" r:id="rId1032"/>
    <hyperlink ref="F737" r:id="rId1033"/>
    <hyperlink ref="F738" r:id="rId1034"/>
    <hyperlink ref="F739" r:id="rId1035"/>
    <hyperlink ref="F740" r:id="rId1036"/>
    <hyperlink ref="F741" r:id="rId1037"/>
    <hyperlink ref="F742" r:id="rId1038"/>
    <hyperlink ref="F743" r:id="rId1039"/>
    <hyperlink ref="F744" r:id="rId1040"/>
    <hyperlink ref="F745" r:id="rId1041"/>
    <hyperlink ref="F746" r:id="rId1042"/>
    <hyperlink ref="F747" r:id="rId1043"/>
    <hyperlink ref="F748" r:id="rId1044"/>
    <hyperlink ref="F749" r:id="rId1045"/>
    <hyperlink ref="F750" r:id="rId1046"/>
    <hyperlink ref="F751" r:id="rId1047"/>
    <hyperlink ref="F752" r:id="rId1048"/>
    <hyperlink ref="F753" r:id="rId1049"/>
    <hyperlink ref="F754" r:id="rId1050"/>
    <hyperlink ref="F755" r:id="rId1051"/>
    <hyperlink ref="F756" r:id="rId1052"/>
    <hyperlink ref="F757" r:id="rId1053"/>
    <hyperlink ref="F758" r:id="rId1054"/>
    <hyperlink ref="F759" r:id="rId1055"/>
    <hyperlink ref="F760" r:id="rId1056"/>
    <hyperlink ref="F761" r:id="rId1057"/>
    <hyperlink ref="F762" r:id="rId1058"/>
    <hyperlink ref="F763" r:id="rId1059"/>
    <hyperlink ref="F764" r:id="rId1060"/>
    <hyperlink ref="F765" r:id="rId1061"/>
    <hyperlink ref="F766" r:id="rId1062"/>
    <hyperlink ref="F767" r:id="rId1063"/>
    <hyperlink ref="F768" r:id="rId1064"/>
    <hyperlink ref="F769" r:id="rId1065"/>
    <hyperlink ref="F770" r:id="rId1066"/>
    <hyperlink ref="F771" r:id="rId1067"/>
    <hyperlink ref="F772" r:id="rId1068"/>
    <hyperlink ref="F773" r:id="rId1069"/>
    <hyperlink ref="F774" r:id="rId1070"/>
    <hyperlink ref="F775" r:id="rId1071"/>
    <hyperlink ref="F776" r:id="rId1072"/>
    <hyperlink ref="F777" r:id="rId1073"/>
    <hyperlink ref="F778" r:id="rId1074"/>
    <hyperlink ref="F779" r:id="rId1075"/>
    <hyperlink ref="F780" r:id="rId1076"/>
    <hyperlink ref="F781" r:id="rId1077"/>
    <hyperlink ref="F782" r:id="rId1078"/>
    <hyperlink ref="F783" r:id="rId1079"/>
    <hyperlink ref="F784" r:id="rId1080"/>
    <hyperlink ref="F785" r:id="rId1081"/>
    <hyperlink ref="F786" r:id="rId1082"/>
    <hyperlink ref="F787" r:id="rId1083"/>
    <hyperlink ref="F788" r:id="rId1084"/>
    <hyperlink ref="F789" r:id="rId1085"/>
    <hyperlink ref="F790" r:id="rId1086"/>
    <hyperlink ref="F791" r:id="rId1087"/>
    <hyperlink ref="F792" r:id="rId1088"/>
    <hyperlink ref="F793" r:id="rId1089"/>
    <hyperlink ref="F794" r:id="rId1090"/>
    <hyperlink ref="F795" r:id="rId1091"/>
    <hyperlink ref="F796" r:id="rId1092"/>
    <hyperlink ref="F797" r:id="rId1093"/>
    <hyperlink ref="F798" r:id="rId1094"/>
    <hyperlink ref="F799" r:id="rId1095"/>
    <hyperlink ref="F800" r:id="rId1096"/>
    <hyperlink ref="F801" r:id="rId1097"/>
    <hyperlink ref="F802" r:id="rId1098"/>
    <hyperlink ref="F803" r:id="rId1099"/>
    <hyperlink ref="F804" r:id="rId1100"/>
    <hyperlink ref="F805" r:id="rId1101"/>
    <hyperlink ref="F806" r:id="rId1102"/>
    <hyperlink ref="F807" r:id="rId1103"/>
    <hyperlink ref="F808" r:id="rId1104"/>
    <hyperlink ref="F809" r:id="rId1105"/>
    <hyperlink ref="F810" r:id="rId1106"/>
    <hyperlink ref="F811" r:id="rId1107"/>
    <hyperlink ref="F812" r:id="rId1108"/>
    <hyperlink ref="F813" r:id="rId1109"/>
    <hyperlink ref="F814" r:id="rId1110"/>
    <hyperlink ref="F815" r:id="rId1111"/>
    <hyperlink ref="F816" r:id="rId1112"/>
    <hyperlink ref="F817" r:id="rId1113"/>
    <hyperlink ref="F818" r:id="rId1114"/>
    <hyperlink ref="F819" r:id="rId1115"/>
    <hyperlink ref="F820" r:id="rId1116"/>
    <hyperlink ref="F821" r:id="rId1117"/>
    <hyperlink ref="F822" r:id="rId1118"/>
    <hyperlink ref="F823" r:id="rId1119"/>
    <hyperlink ref="F824" r:id="rId1120"/>
    <hyperlink ref="F825" r:id="rId1121"/>
    <hyperlink ref="F826" r:id="rId1122"/>
    <hyperlink ref="F827" r:id="rId1123"/>
    <hyperlink ref="F828" r:id="rId1124"/>
    <hyperlink ref="F829" r:id="rId1125"/>
    <hyperlink ref="F830" r:id="rId1126"/>
    <hyperlink ref="F831" r:id="rId1127"/>
    <hyperlink ref="F832" r:id="rId1128"/>
    <hyperlink ref="F833" r:id="rId1129"/>
    <hyperlink ref="F834" r:id="rId1130"/>
    <hyperlink ref="F835" r:id="rId1131"/>
    <hyperlink ref="F836" r:id="rId1132"/>
    <hyperlink ref="F837" r:id="rId1133"/>
    <hyperlink ref="F838" r:id="rId1134"/>
    <hyperlink ref="F839" r:id="rId1135"/>
    <hyperlink ref="F840" r:id="rId1136"/>
    <hyperlink ref="F841" r:id="rId1137"/>
    <hyperlink ref="F842" r:id="rId1138"/>
    <hyperlink ref="F843" r:id="rId1139"/>
    <hyperlink ref="F844" r:id="rId1140"/>
    <hyperlink ref="F845" r:id="rId1141"/>
    <hyperlink ref="F846" r:id="rId1142"/>
    <hyperlink ref="F847" r:id="rId1143"/>
    <hyperlink ref="F848" r:id="rId1144"/>
    <hyperlink ref="F849" r:id="rId1145"/>
    <hyperlink ref="F850" r:id="rId1146"/>
    <hyperlink ref="F851" r:id="rId1147"/>
    <hyperlink ref="F852" r:id="rId1148"/>
    <hyperlink ref="F853" r:id="rId1149"/>
    <hyperlink ref="F854" r:id="rId1150"/>
    <hyperlink ref="F855" r:id="rId1151"/>
    <hyperlink ref="F856" r:id="rId1152"/>
    <hyperlink ref="F857" r:id="rId1153"/>
    <hyperlink ref="F858" r:id="rId1154"/>
    <hyperlink ref="F859" r:id="rId1155"/>
    <hyperlink ref="F860" r:id="rId1156"/>
    <hyperlink ref="F861" r:id="rId1157"/>
    <hyperlink ref="F862" r:id="rId1158"/>
    <hyperlink ref="F1974" r:id="rId1159"/>
    <hyperlink ref="F1975" r:id="rId1160"/>
    <hyperlink ref="F1976" r:id="rId1161"/>
    <hyperlink ref="C1977" r:id="rId1162" display="2024NE0000465"/>
    <hyperlink ref="C1978" r:id="rId1163" display="2024NE0000691"/>
    <hyperlink ref="C1979" r:id="rId1164" display="2024NE0000358"/>
    <hyperlink ref="C1980" r:id="rId1165" display="2024NE0000305"/>
    <hyperlink ref="C1981" r:id="rId1166" display="2024NE0000172"/>
    <hyperlink ref="F1798" r:id="rId1167"/>
    <hyperlink ref="F1800" r:id="rId1168"/>
    <hyperlink ref="C1800" r:id="rId1169" display="https://www.mpam.mp.br/images/CT_34-2022-MP-PGJ_b601a.pdf"/>
    <hyperlink ref="F1810" r:id="rId1170"/>
    <hyperlink ref="C1810" r:id="rId1171" display="https://www.mpam.mp.br/images/1%C2%BA_TAP_a_CT_n%C2%BA_31-2021_-_MP-PGJ_-_2022.011233_743e2.pdf"/>
    <hyperlink ref="F1811" r:id="rId1172"/>
    <hyperlink ref="C1811" r:id="rId1173" display="https://www.mpam.mp.br/images/1%C2%BA_TAP_a_TCS_n%C2%BA_04-2022_-_MP-PGJ_-_2021.017543_83b5d.pdf"/>
    <hyperlink ref="F1820" r:id="rId1174"/>
    <hyperlink ref="C1820" r:id="rId1175" display="https://www.mpam.mp.br/images/Contratos/2023/Aditivos/5%C2%BA_TA_ao_CT_03-2019_-_MP-PGJ_4f3e5.pdf"/>
    <hyperlink ref="F1875" r:id="rId1176"/>
    <hyperlink ref="F1878" r:id="rId1177"/>
    <hyperlink ref="F1891" r:id="rId1178"/>
    <hyperlink ref="F1901" r:id="rId1179"/>
    <hyperlink ref="F1910" r:id="rId1180"/>
    <hyperlink ref="F1924" r:id="rId1181"/>
    <hyperlink ref="F1925" r:id="rId1182"/>
    <hyperlink ref="F1929" r:id="rId1183"/>
    <hyperlink ref="F1940" r:id="rId1184"/>
    <hyperlink ref="C863" r:id="rId1185"/>
    <hyperlink ref="C864" r:id="rId1186" display="https://www.mpam.mp.br/images/CCT_n%C2%BA_05-2024-MP-PGJ_5e9ad.pdf"/>
    <hyperlink ref="C961" r:id="rId1187" display="https://www.mpam.mp.br/images/2%C2%BA_TA_ao_CT_034-2022_-_MP-PGJ_e8488.pdf"/>
    <hyperlink ref="C1062" r:id="rId1188" display="https://www.mpam.mp.br/images/2_TA_ao_CT_N%C2%BA_019-2021_135c3.pdf"/>
    <hyperlink ref="C1063" r:id="rId1189" display="https://www.mpam.mp.br/images/2_TA_ao_CT_N%C2%BA_019-2021_135c3.pdf"/>
    <hyperlink ref="F863" r:id="rId1190"/>
    <hyperlink ref="F864" r:id="rId1191"/>
    <hyperlink ref="F865" r:id="rId1192"/>
    <hyperlink ref="F866" r:id="rId1193"/>
    <hyperlink ref="F867" r:id="rId1194"/>
    <hyperlink ref="F868" r:id="rId1195"/>
    <hyperlink ref="F869" r:id="rId1196"/>
    <hyperlink ref="F870" r:id="rId1197"/>
    <hyperlink ref="F871" r:id="rId1198"/>
    <hyperlink ref="F872" r:id="rId1199"/>
    <hyperlink ref="F873" r:id="rId1200"/>
    <hyperlink ref="F874" r:id="rId1201"/>
    <hyperlink ref="F875" r:id="rId1202"/>
    <hyperlink ref="F876" r:id="rId1203"/>
    <hyperlink ref="F877" r:id="rId1204"/>
    <hyperlink ref="F878" r:id="rId1205"/>
    <hyperlink ref="F879" r:id="rId1206"/>
    <hyperlink ref="F880" r:id="rId1207"/>
    <hyperlink ref="F881" r:id="rId1208"/>
    <hyperlink ref="F882" r:id="rId1209"/>
    <hyperlink ref="F883" r:id="rId1210"/>
    <hyperlink ref="F884" r:id="rId1211"/>
    <hyperlink ref="F885" r:id="rId1212"/>
    <hyperlink ref="F886" r:id="rId1213"/>
    <hyperlink ref="F887" r:id="rId1214"/>
    <hyperlink ref="F888" r:id="rId1215"/>
    <hyperlink ref="F889" r:id="rId1216"/>
    <hyperlink ref="F890" r:id="rId1217"/>
    <hyperlink ref="F891" r:id="rId1218"/>
    <hyperlink ref="F892" r:id="rId1219"/>
    <hyperlink ref="F893" r:id="rId1220"/>
    <hyperlink ref="F894" r:id="rId1221"/>
    <hyperlink ref="F895" r:id="rId1222"/>
    <hyperlink ref="F896" r:id="rId1223"/>
    <hyperlink ref="F897" r:id="rId1224"/>
    <hyperlink ref="F898" r:id="rId1225"/>
    <hyperlink ref="F899" r:id="rId1226"/>
    <hyperlink ref="F900" r:id="rId1227"/>
    <hyperlink ref="F901" r:id="rId1228"/>
    <hyperlink ref="F902" r:id="rId1229"/>
    <hyperlink ref="F903" r:id="rId1230"/>
    <hyperlink ref="F904" r:id="rId1231"/>
    <hyperlink ref="F905" r:id="rId1232"/>
    <hyperlink ref="F906" r:id="rId1233"/>
    <hyperlink ref="F907" r:id="rId1234"/>
    <hyperlink ref="F908" r:id="rId1235"/>
    <hyperlink ref="F909" r:id="rId1236"/>
    <hyperlink ref="F910" r:id="rId1237"/>
    <hyperlink ref="F911" r:id="rId1238"/>
    <hyperlink ref="F912" r:id="rId1239"/>
    <hyperlink ref="F913" r:id="rId1240"/>
    <hyperlink ref="F914" r:id="rId1241"/>
    <hyperlink ref="F915" r:id="rId1242"/>
    <hyperlink ref="F916" r:id="rId1243"/>
    <hyperlink ref="F917" r:id="rId1244"/>
    <hyperlink ref="F918" r:id="rId1245"/>
    <hyperlink ref="F919" r:id="rId1246"/>
    <hyperlink ref="F920" r:id="rId1247"/>
    <hyperlink ref="F921" r:id="rId1248"/>
    <hyperlink ref="F922" r:id="rId1249"/>
    <hyperlink ref="F923" r:id="rId1250"/>
    <hyperlink ref="F924" r:id="rId1251"/>
    <hyperlink ref="F925" r:id="rId1252"/>
    <hyperlink ref="F926" r:id="rId1253"/>
    <hyperlink ref="F927" r:id="rId1254"/>
    <hyperlink ref="F928" r:id="rId1255"/>
    <hyperlink ref="F929" r:id="rId1256"/>
    <hyperlink ref="F930" r:id="rId1257"/>
    <hyperlink ref="F931" r:id="rId1258"/>
    <hyperlink ref="F932" r:id="rId1259"/>
    <hyperlink ref="F933" r:id="rId1260"/>
    <hyperlink ref="F934" r:id="rId1261"/>
    <hyperlink ref="F935" r:id="rId1262"/>
    <hyperlink ref="F936" r:id="rId1263"/>
    <hyperlink ref="F937" r:id="rId1264"/>
    <hyperlink ref="F938" r:id="rId1265"/>
    <hyperlink ref="F939" r:id="rId1266"/>
    <hyperlink ref="F940" r:id="rId1267"/>
    <hyperlink ref="F941" r:id="rId1268"/>
    <hyperlink ref="F942" r:id="rId1269"/>
    <hyperlink ref="F943" r:id="rId1270"/>
    <hyperlink ref="F944" r:id="rId1271"/>
    <hyperlink ref="F945" r:id="rId1272"/>
    <hyperlink ref="F946" r:id="rId1273"/>
    <hyperlink ref="F947" r:id="rId1274"/>
    <hyperlink ref="F948" r:id="rId1275"/>
    <hyperlink ref="F949" r:id="rId1276"/>
    <hyperlink ref="F950" r:id="rId1277"/>
    <hyperlink ref="F951" r:id="rId1278"/>
    <hyperlink ref="F952" r:id="rId1279"/>
    <hyperlink ref="F953" r:id="rId1280"/>
    <hyperlink ref="F954" r:id="rId1281"/>
    <hyperlink ref="F955" r:id="rId1282"/>
    <hyperlink ref="F956" r:id="rId1283"/>
    <hyperlink ref="F957" r:id="rId1284"/>
    <hyperlink ref="F958" r:id="rId1285"/>
    <hyperlink ref="F959" r:id="rId1286"/>
    <hyperlink ref="F960" r:id="rId1287"/>
    <hyperlink ref="F961" r:id="rId1288"/>
    <hyperlink ref="F962" r:id="rId1289"/>
    <hyperlink ref="F963" r:id="rId1290"/>
    <hyperlink ref="F964" r:id="rId1291"/>
    <hyperlink ref="F965" r:id="rId1292"/>
    <hyperlink ref="F966" r:id="rId1293"/>
    <hyperlink ref="F967" r:id="rId1294"/>
    <hyperlink ref="F968" r:id="rId1295"/>
    <hyperlink ref="F969" r:id="rId1296"/>
    <hyperlink ref="F970" r:id="rId1297"/>
    <hyperlink ref="F971" r:id="rId1298"/>
    <hyperlink ref="F972" r:id="rId1299"/>
    <hyperlink ref="F973" r:id="rId1300"/>
    <hyperlink ref="F974" r:id="rId1301"/>
    <hyperlink ref="F975" r:id="rId1302"/>
    <hyperlink ref="F976" r:id="rId1303"/>
    <hyperlink ref="F977" r:id="rId1304"/>
    <hyperlink ref="F978" r:id="rId1305"/>
    <hyperlink ref="F979" r:id="rId1306"/>
    <hyperlink ref="F980" r:id="rId1307"/>
    <hyperlink ref="F981" r:id="rId1308"/>
    <hyperlink ref="F982" r:id="rId1309"/>
    <hyperlink ref="F983" r:id="rId1310"/>
    <hyperlink ref="F984" r:id="rId1311"/>
    <hyperlink ref="F985" r:id="rId1312"/>
    <hyperlink ref="F986" r:id="rId1313"/>
    <hyperlink ref="F987" r:id="rId1314"/>
    <hyperlink ref="F988" r:id="rId1315"/>
    <hyperlink ref="F989" r:id="rId1316"/>
    <hyperlink ref="F990" r:id="rId1317"/>
    <hyperlink ref="F991" r:id="rId1318"/>
    <hyperlink ref="F992" r:id="rId1319"/>
    <hyperlink ref="F993" r:id="rId1320"/>
    <hyperlink ref="F994" r:id="rId1321"/>
    <hyperlink ref="F995" r:id="rId1322"/>
    <hyperlink ref="F996" r:id="rId1323"/>
    <hyperlink ref="F997" r:id="rId1324"/>
    <hyperlink ref="F998" r:id="rId1325"/>
    <hyperlink ref="F999" r:id="rId1326"/>
    <hyperlink ref="F1000" r:id="rId1327"/>
    <hyperlink ref="F1001" r:id="rId1328"/>
    <hyperlink ref="F1002" r:id="rId1329"/>
    <hyperlink ref="F1003" r:id="rId1330"/>
    <hyperlink ref="F1004" r:id="rId1331"/>
    <hyperlink ref="F1005" r:id="rId1332"/>
    <hyperlink ref="F1006" r:id="rId1333"/>
    <hyperlink ref="F1007" r:id="rId1334"/>
    <hyperlink ref="F1008" r:id="rId1335"/>
    <hyperlink ref="F1009" r:id="rId1336"/>
    <hyperlink ref="F1010" r:id="rId1337"/>
    <hyperlink ref="F1011" r:id="rId1338"/>
    <hyperlink ref="F1012" r:id="rId1339"/>
    <hyperlink ref="F1013" r:id="rId1340"/>
    <hyperlink ref="F1014" r:id="rId1341"/>
    <hyperlink ref="F1015" r:id="rId1342"/>
    <hyperlink ref="F1016" r:id="rId1343"/>
    <hyperlink ref="F1017" r:id="rId1344"/>
    <hyperlink ref="F1018" r:id="rId1345"/>
    <hyperlink ref="F1019" r:id="rId1346"/>
    <hyperlink ref="F1020" r:id="rId1347"/>
    <hyperlink ref="F1023" r:id="rId1348"/>
    <hyperlink ref="F1024" r:id="rId1349"/>
    <hyperlink ref="F1025" r:id="rId1350"/>
    <hyperlink ref="F1026" r:id="rId1351"/>
    <hyperlink ref="F1027" r:id="rId1352"/>
    <hyperlink ref="F1028" r:id="rId1353"/>
    <hyperlink ref="F1029" r:id="rId1354"/>
    <hyperlink ref="F1030" r:id="rId1355"/>
    <hyperlink ref="F1031" r:id="rId1356"/>
    <hyperlink ref="F1032" r:id="rId1357"/>
    <hyperlink ref="F1033" r:id="rId1358"/>
    <hyperlink ref="F1034" r:id="rId1359"/>
    <hyperlink ref="F1035" r:id="rId1360"/>
    <hyperlink ref="F1036" r:id="rId1361"/>
    <hyperlink ref="F1037" r:id="rId1362"/>
    <hyperlink ref="F1038" r:id="rId1363"/>
    <hyperlink ref="F1039" r:id="rId1364"/>
    <hyperlink ref="F1040" r:id="rId1365"/>
    <hyperlink ref="F1041" r:id="rId1366"/>
    <hyperlink ref="F1042" r:id="rId1367"/>
    <hyperlink ref="F1043" r:id="rId1368"/>
    <hyperlink ref="F1044" r:id="rId1369"/>
    <hyperlink ref="F1045" r:id="rId1370"/>
    <hyperlink ref="F1046" r:id="rId1371"/>
    <hyperlink ref="F1047" r:id="rId1372"/>
    <hyperlink ref="F1048" r:id="rId1373"/>
    <hyperlink ref="F1049" r:id="rId1374"/>
    <hyperlink ref="F1050" r:id="rId1375"/>
    <hyperlink ref="F1051" r:id="rId1376"/>
    <hyperlink ref="F1052" r:id="rId1377"/>
    <hyperlink ref="F1053" r:id="rId1378"/>
    <hyperlink ref="F1054" r:id="rId1379"/>
    <hyperlink ref="F1055" r:id="rId1380"/>
    <hyperlink ref="F1056" r:id="rId1381"/>
    <hyperlink ref="F1057" r:id="rId1382"/>
    <hyperlink ref="F1058" r:id="rId1383"/>
    <hyperlink ref="F1059" r:id="rId1384"/>
    <hyperlink ref="F1060" r:id="rId1385"/>
    <hyperlink ref="F1061" r:id="rId1386"/>
    <hyperlink ref="F1062" r:id="rId1387"/>
    <hyperlink ref="F1063" r:id="rId1388"/>
    <hyperlink ref="F1064" r:id="rId1389"/>
    <hyperlink ref="F1065" r:id="rId1390"/>
    <hyperlink ref="F1066" r:id="rId1391"/>
    <hyperlink ref="F1067" r:id="rId1392"/>
    <hyperlink ref="F1068" r:id="rId1393"/>
    <hyperlink ref="F1069" r:id="rId1394"/>
    <hyperlink ref="F1070" r:id="rId1395"/>
    <hyperlink ref="F1071" r:id="rId1396"/>
    <hyperlink ref="F1072" r:id="rId1397"/>
    <hyperlink ref="F1073" r:id="rId1398"/>
    <hyperlink ref="F1074" r:id="rId1399"/>
    <hyperlink ref="F1075" r:id="rId1400"/>
    <hyperlink ref="F1076" r:id="rId1401"/>
    <hyperlink ref="F1077" r:id="rId1402"/>
    <hyperlink ref="F1078" r:id="rId1403"/>
    <hyperlink ref="F1079" r:id="rId1404"/>
    <hyperlink ref="F1080" r:id="rId1405"/>
    <hyperlink ref="F1081" r:id="rId1406"/>
    <hyperlink ref="F1082" r:id="rId1407"/>
    <hyperlink ref="F1083" r:id="rId1408"/>
    <hyperlink ref="F1084" r:id="rId1409"/>
    <hyperlink ref="F1085" r:id="rId1410"/>
    <hyperlink ref="F1977" r:id="rId1411"/>
    <hyperlink ref="F1978" r:id="rId1412"/>
    <hyperlink ref="F1979" r:id="rId1413"/>
    <hyperlink ref="F1980" r:id="rId1414"/>
    <hyperlink ref="F1981" r:id="rId1415"/>
    <hyperlink ref="C1982" r:id="rId1416"/>
    <hyperlink ref="C1983" r:id="rId1417"/>
    <hyperlink ref="F1958" r:id="rId1418"/>
    <hyperlink ref="F1959" r:id="rId1419"/>
    <hyperlink ref="F1961" r:id="rId1420"/>
    <hyperlink ref="F1807" r:id="rId1421"/>
    <hyperlink ref="C1807" r:id="rId1422" display="https://www.mpam.mp.br/images/1%C2%BA_TAP_a_CT_n%C2%BA_012-2021_-_MP-PGJ_-_2022.002439_3450e.pdf"/>
    <hyperlink ref="C1828" r:id="rId1423" display="https://www.mpam.mp.br/images/CT_09-2023_-_MP-PGJ_dd5d4.pdf"/>
    <hyperlink ref="F1828" r:id="rId1424"/>
    <hyperlink ref="F1905" r:id="rId1425"/>
    <hyperlink ref="F1912" r:id="rId1426"/>
    <hyperlink ref="F1921" r:id="rId1427"/>
    <hyperlink ref="F1931" r:id="rId1428"/>
    <hyperlink ref="F1086" r:id="rId1429"/>
    <hyperlink ref="F1087" r:id="rId1430"/>
    <hyperlink ref="F1088" r:id="rId1431"/>
    <hyperlink ref="F1089" r:id="rId1432"/>
    <hyperlink ref="F1090" r:id="rId1433"/>
    <hyperlink ref="F1091" r:id="rId1434"/>
    <hyperlink ref="F1092" r:id="rId1435"/>
    <hyperlink ref="F1093" r:id="rId1436"/>
    <hyperlink ref="F1094" r:id="rId1437"/>
    <hyperlink ref="F1095" r:id="rId1438"/>
    <hyperlink ref="F1096" r:id="rId1439"/>
    <hyperlink ref="F1097" r:id="rId1440"/>
    <hyperlink ref="F1098" r:id="rId1441"/>
    <hyperlink ref="F1099" r:id="rId1442"/>
    <hyperlink ref="F1100" r:id="rId1443"/>
    <hyperlink ref="F1101" r:id="rId1444"/>
    <hyperlink ref="F1102" r:id="rId1445"/>
    <hyperlink ref="F1103" r:id="rId1446"/>
    <hyperlink ref="F1104" r:id="rId1447"/>
    <hyperlink ref="F1105" r:id="rId1448"/>
    <hyperlink ref="F1106" r:id="rId1449"/>
    <hyperlink ref="F1107" r:id="rId1450"/>
    <hyperlink ref="F1108" r:id="rId1451"/>
    <hyperlink ref="F1109" r:id="rId1452"/>
    <hyperlink ref="F1111" r:id="rId1453"/>
    <hyperlink ref="F1112" r:id="rId1454"/>
    <hyperlink ref="F1113" r:id="rId1455"/>
    <hyperlink ref="F1114" r:id="rId1456"/>
    <hyperlink ref="F1115" r:id="rId1457"/>
    <hyperlink ref="F1116" r:id="rId1458"/>
    <hyperlink ref="F1117" r:id="rId1459"/>
    <hyperlink ref="F1110" r:id="rId1460"/>
    <hyperlink ref="F1118" r:id="rId1461"/>
    <hyperlink ref="F1119" r:id="rId1462"/>
    <hyperlink ref="F1120" r:id="rId1463"/>
    <hyperlink ref="F1121" r:id="rId1464"/>
    <hyperlink ref="F1122" r:id="rId1465"/>
    <hyperlink ref="F1123" r:id="rId1466"/>
    <hyperlink ref="F1124" r:id="rId1467"/>
    <hyperlink ref="F1125" r:id="rId1468"/>
    <hyperlink ref="F1126" r:id="rId1469"/>
    <hyperlink ref="F1127" r:id="rId1470"/>
    <hyperlink ref="F1128" r:id="rId1471"/>
    <hyperlink ref="F1129" r:id="rId1472"/>
    <hyperlink ref="F1130" r:id="rId1473"/>
    <hyperlink ref="F1131" r:id="rId1474"/>
    <hyperlink ref="F1132" r:id="rId1475"/>
    <hyperlink ref="F1133" r:id="rId1476"/>
    <hyperlink ref="F1134" r:id="rId1477"/>
    <hyperlink ref="F1135" r:id="rId1478"/>
    <hyperlink ref="F1136" r:id="rId1479"/>
    <hyperlink ref="F1137" r:id="rId1480"/>
    <hyperlink ref="F1138" r:id="rId1481"/>
    <hyperlink ref="F1139" r:id="rId1482"/>
    <hyperlink ref="F1140" r:id="rId1483"/>
    <hyperlink ref="F1141" r:id="rId1484"/>
    <hyperlink ref="F1142" r:id="rId1485"/>
    <hyperlink ref="F1143" r:id="rId1486"/>
    <hyperlink ref="F1144" r:id="rId1487"/>
    <hyperlink ref="F1145" r:id="rId1488"/>
    <hyperlink ref="F1146" r:id="rId1489"/>
    <hyperlink ref="F1147" r:id="rId1490"/>
    <hyperlink ref="F1148" r:id="rId1491"/>
    <hyperlink ref="F1149" r:id="rId1492"/>
    <hyperlink ref="F1150" r:id="rId1493"/>
    <hyperlink ref="F1151" r:id="rId1494"/>
    <hyperlink ref="F1152" r:id="rId1495"/>
    <hyperlink ref="F1153" r:id="rId1496"/>
    <hyperlink ref="F1154" r:id="rId1497"/>
    <hyperlink ref="F1155" r:id="rId1498"/>
    <hyperlink ref="F1156" r:id="rId1499"/>
    <hyperlink ref="F1157" r:id="rId1500"/>
    <hyperlink ref="F1158" r:id="rId1501"/>
    <hyperlink ref="F1159" r:id="rId1502"/>
    <hyperlink ref="F1160" r:id="rId1503"/>
    <hyperlink ref="F1161" r:id="rId1504"/>
    <hyperlink ref="F1162" r:id="rId1505"/>
    <hyperlink ref="F1163" r:id="rId1506"/>
    <hyperlink ref="F1164" r:id="rId1507"/>
    <hyperlink ref="F1165" r:id="rId1508"/>
    <hyperlink ref="F1166" r:id="rId1509"/>
    <hyperlink ref="F1167" r:id="rId1510"/>
    <hyperlink ref="F1168" r:id="rId1511"/>
    <hyperlink ref="F1169" r:id="rId1512"/>
    <hyperlink ref="F1170" r:id="rId1513"/>
    <hyperlink ref="F1983" r:id="rId1514"/>
    <hyperlink ref="F1982" r:id="rId1515"/>
    <hyperlink ref="F1171" r:id="rId1516"/>
    <hyperlink ref="F1172" r:id="rId1517"/>
    <hyperlink ref="F1175" r:id="rId1518"/>
    <hyperlink ref="F1176" r:id="rId1519"/>
    <hyperlink ref="F1177" r:id="rId1520"/>
    <hyperlink ref="F1178" r:id="rId1521"/>
    <hyperlink ref="F1179" r:id="rId1522"/>
    <hyperlink ref="F1180" r:id="rId1523"/>
    <hyperlink ref="F1181" r:id="rId1524"/>
    <hyperlink ref="F1182" r:id="rId1525"/>
    <hyperlink ref="F1183" r:id="rId1526"/>
    <hyperlink ref="F1184" r:id="rId1527"/>
    <hyperlink ref="F1185" r:id="rId1528"/>
    <hyperlink ref="F1186" r:id="rId1529"/>
    <hyperlink ref="F1187" r:id="rId1530"/>
    <hyperlink ref="F1188" r:id="rId1531"/>
    <hyperlink ref="F1189" r:id="rId1532"/>
    <hyperlink ref="F1190" r:id="rId1533"/>
    <hyperlink ref="F1191" r:id="rId1534"/>
    <hyperlink ref="F1192" r:id="rId1535"/>
    <hyperlink ref="F1193" r:id="rId1536"/>
    <hyperlink ref="F1194" r:id="rId1537"/>
    <hyperlink ref="F1195" r:id="rId1538"/>
    <hyperlink ref="F1196" r:id="rId1539"/>
    <hyperlink ref="F1197" r:id="rId1540"/>
    <hyperlink ref="F1198" r:id="rId1541"/>
    <hyperlink ref="F1199" r:id="rId1542"/>
    <hyperlink ref="F1200" r:id="rId1543"/>
    <hyperlink ref="F1201" r:id="rId1544"/>
    <hyperlink ref="F1202" r:id="rId1545"/>
    <hyperlink ref="F1203" r:id="rId1546"/>
    <hyperlink ref="F1204" r:id="rId1547"/>
    <hyperlink ref="F1205" r:id="rId1548"/>
    <hyperlink ref="F1206" r:id="rId1549"/>
    <hyperlink ref="F1207" r:id="rId1550"/>
    <hyperlink ref="F1208" r:id="rId1551"/>
    <hyperlink ref="F1209" r:id="rId1552"/>
    <hyperlink ref="F1210" r:id="rId1553"/>
    <hyperlink ref="F1211" r:id="rId1554"/>
    <hyperlink ref="F1212" r:id="rId1555"/>
    <hyperlink ref="F1213" r:id="rId1556"/>
    <hyperlink ref="F1214" r:id="rId1557"/>
    <hyperlink ref="F1215" r:id="rId1558"/>
    <hyperlink ref="F1216" r:id="rId1559"/>
    <hyperlink ref="F1217" r:id="rId1560"/>
    <hyperlink ref="F1218" r:id="rId1561"/>
    <hyperlink ref="F1219" r:id="rId1562"/>
    <hyperlink ref="F1220" r:id="rId1563"/>
    <hyperlink ref="F1221" r:id="rId1564"/>
    <hyperlink ref="F1222" r:id="rId1565"/>
    <hyperlink ref="F1223" r:id="rId1566"/>
    <hyperlink ref="F1224" r:id="rId1567"/>
    <hyperlink ref="F1225" r:id="rId1568"/>
    <hyperlink ref="F1226" r:id="rId1569"/>
    <hyperlink ref="F1228" r:id="rId1570"/>
    <hyperlink ref="F1229" r:id="rId1571"/>
    <hyperlink ref="F1230" r:id="rId1572"/>
    <hyperlink ref="F1231" r:id="rId1573"/>
    <hyperlink ref="F1232" r:id="rId1574"/>
    <hyperlink ref="F1233" r:id="rId1575"/>
    <hyperlink ref="F1234" r:id="rId1576"/>
    <hyperlink ref="F1235" r:id="rId1577"/>
    <hyperlink ref="F1236" r:id="rId1578"/>
    <hyperlink ref="F1237" r:id="rId1579"/>
    <hyperlink ref="F1238" r:id="rId1580"/>
    <hyperlink ref="F1239" r:id="rId1581"/>
    <hyperlink ref="F1240" r:id="rId1582"/>
    <hyperlink ref="F1241" r:id="rId1583"/>
    <hyperlink ref="F1242" r:id="rId1584"/>
    <hyperlink ref="F1243" r:id="rId1585"/>
    <hyperlink ref="F1244" r:id="rId1586"/>
    <hyperlink ref="F1245" r:id="rId1587"/>
    <hyperlink ref="F1246" r:id="rId1588"/>
    <hyperlink ref="F1247" r:id="rId1589"/>
    <hyperlink ref="F1248" r:id="rId1590"/>
    <hyperlink ref="F1249" r:id="rId1591"/>
    <hyperlink ref="F1250" r:id="rId1592"/>
    <hyperlink ref="F1251" r:id="rId1593"/>
    <hyperlink ref="F1252" r:id="rId1594"/>
    <hyperlink ref="F1253" r:id="rId1595"/>
    <hyperlink ref="F1254" r:id="rId1596"/>
    <hyperlink ref="F1255" r:id="rId1597"/>
    <hyperlink ref="F1256" r:id="rId1598"/>
    <hyperlink ref="F1257" r:id="rId1599"/>
    <hyperlink ref="F1258" r:id="rId1600"/>
    <hyperlink ref="F1259" r:id="rId1601"/>
    <hyperlink ref="F1260" r:id="rId1602"/>
    <hyperlink ref="F1261" r:id="rId1603"/>
    <hyperlink ref="F1262" r:id="rId1604"/>
    <hyperlink ref="F1263" r:id="rId1605"/>
    <hyperlink ref="F1264" r:id="rId1606"/>
    <hyperlink ref="F1265" r:id="rId1607"/>
    <hyperlink ref="F1275" r:id="rId1608"/>
    <hyperlink ref="F1276" r:id="rId1609"/>
    <hyperlink ref="F1277" r:id="rId1610"/>
    <hyperlink ref="F1278" r:id="rId1611"/>
    <hyperlink ref="F1279" r:id="rId1612"/>
    <hyperlink ref="F1280" r:id="rId1613"/>
    <hyperlink ref="F1281" r:id="rId1614"/>
    <hyperlink ref="F1282" r:id="rId1615"/>
    <hyperlink ref="F1283" r:id="rId1616"/>
    <hyperlink ref="F1284" r:id="rId1617"/>
    <hyperlink ref="F1285" r:id="rId1618"/>
    <hyperlink ref="F1288" r:id="rId1619"/>
    <hyperlink ref="F1289" r:id="rId1620"/>
    <hyperlink ref="F1290" r:id="rId1621"/>
    <hyperlink ref="F1291" r:id="rId1622"/>
    <hyperlink ref="F1292" r:id="rId1623"/>
    <hyperlink ref="F1293" r:id="rId1624"/>
    <hyperlink ref="F1295" r:id="rId1625"/>
    <hyperlink ref="F1296" r:id="rId1626"/>
    <hyperlink ref="F1297" r:id="rId1627"/>
    <hyperlink ref="F1298" r:id="rId1628"/>
    <hyperlink ref="F1299" r:id="rId1629"/>
    <hyperlink ref="F1300" r:id="rId1630"/>
    <hyperlink ref="F1301" r:id="rId1631"/>
    <hyperlink ref="F1302" r:id="rId1632"/>
    <hyperlink ref="F1303" r:id="rId1633"/>
    <hyperlink ref="F1304" r:id="rId1634"/>
    <hyperlink ref="F1305" r:id="rId1635"/>
    <hyperlink ref="F1306" r:id="rId1636"/>
    <hyperlink ref="F1307" r:id="rId1637"/>
    <hyperlink ref="F1308" r:id="rId1638"/>
    <hyperlink ref="F1309" r:id="rId1639"/>
    <hyperlink ref="F1310" r:id="rId1640"/>
    <hyperlink ref="F1286" r:id="rId1641"/>
    <hyperlink ref="F1287" r:id="rId1642"/>
    <hyperlink ref="F1311" r:id="rId1643"/>
    <hyperlink ref="F1312" r:id="rId1644"/>
    <hyperlink ref="F1313" r:id="rId1645"/>
    <hyperlink ref="F1314" r:id="rId1646"/>
    <hyperlink ref="F1315" r:id="rId1647"/>
    <hyperlink ref="F1317" r:id="rId1648"/>
    <hyperlink ref="F1318" r:id="rId1649"/>
    <hyperlink ref="F1321" r:id="rId1650"/>
    <hyperlink ref="F1322" r:id="rId1651"/>
    <hyperlink ref="F1323" r:id="rId1652"/>
    <hyperlink ref="F1324" r:id="rId1653"/>
    <hyperlink ref="F1325" r:id="rId1654"/>
    <hyperlink ref="F1326" r:id="rId1655"/>
    <hyperlink ref="F1327" r:id="rId1656"/>
    <hyperlink ref="C1206" r:id="rId1657" display="https://www.mpam.mp.br/images/CCT_n%C2%BA_08-2024-MP-PGJ_3633d.pdf"/>
    <hyperlink ref="C1984" r:id="rId1658"/>
    <hyperlink ref="C1985" r:id="rId1659"/>
    <hyperlink ref="C1986" r:id="rId1660"/>
    <hyperlink ref="C1987" r:id="rId1661"/>
    <hyperlink ref="C1988" r:id="rId1662"/>
    <hyperlink ref="C1989" r:id="rId1663"/>
    <hyperlink ref="C1990" r:id="rId1664"/>
    <hyperlink ref="C1991" r:id="rId1665"/>
    <hyperlink ref="C1992" r:id="rId1666"/>
    <hyperlink ref="C1993" r:id="rId1667"/>
    <hyperlink ref="C1994" r:id="rId1668"/>
    <hyperlink ref="C1995" r:id="rId1669"/>
    <hyperlink ref="C1996" r:id="rId1670"/>
    <hyperlink ref="C1997" r:id="rId1671"/>
    <hyperlink ref="C1998" r:id="rId1672"/>
    <hyperlink ref="F1812" r:id="rId1673"/>
    <hyperlink ref="C1812" r:id="rId1674" display="https://www.mpam.mp.br/images/1%C2%BA_TAP_a_CCT_n%C2%BA_03-2020_-_MP-PGJ_-_2021.018905_234eb.pdf"/>
    <hyperlink ref="F1799" r:id="rId1675"/>
    <hyperlink ref="C1799" r:id="rId1676" display="https://www.mpam.mp.br/images/CT_35-2022_-_MP-PGJ_2d7a4.pdf"/>
    <hyperlink ref="F1957" r:id="rId1677"/>
    <hyperlink ref="F1962" r:id="rId1678"/>
    <hyperlink ref="C1384" r:id="rId1679" display="https://www.mpam.mp.br/images/1%C2%BA_TA_ao_CT_016-2023_-_MP-PGJ_6e682.pdf"/>
    <hyperlink ref="C1546" r:id="rId1680" display="https://www.mpam.mp.br/images/1%C2%BA_TAP_a_CT_n%C2%BA_31-2021_-_MP-PGJ_-_2022.011233_0de0e.pdf"/>
    <hyperlink ref="C1348" r:id="rId1681" display="https://www.mpam.mp.br/images/1%C2%BA_TA_ao_CT_021-2023_-_MP-PGJ_bfe55.pdf"/>
    <hyperlink ref="C1349" r:id="rId1682" display="https://www.mpam.mp.br/images/1%C2%BA_TA_ao_CT_021-2023_-_MP-PGJ_bfe55.pdf"/>
    <hyperlink ref="C1375" r:id="rId1683" display="https://www.mpam.mp.br/images/1%C2%BA_TA_ao_CT_022-2023_-_MP-PGJ_409ed.pdf"/>
    <hyperlink ref="C1376" r:id="rId1684" display="https://www.mpam.mp.br/images/CT_24-2024_-_MP-PGJ_0cc23.pdf"/>
    <hyperlink ref="C1386" r:id="rId1685" display="https://www.mpam.mp.br/images/5%C2%BA_TA_ao_CT_015-2020_-_MP-PGJ_53b5f.pdf"/>
    <hyperlink ref="C1403" r:id="rId1686" display="https://www.mpam.mp.br/images/1%C2%BA_TA_ao_CT_08-2024_-_MP-PGJ_970f4.pdf"/>
    <hyperlink ref="C1407" r:id="rId1687" display="https://www.mpam.mp.br/images/1%C2%BA_TA_ao_CT_013-2024_-_MP-PGJ_e1f64.pdf"/>
    <hyperlink ref="C1408" r:id="rId1688" display="https://www.mpam.mp.br/images/1%C2%BA_TA_ao_CT_013-2024_-_MP-PGJ_e1f64.pdf"/>
    <hyperlink ref="C1409" r:id="rId1689" display="https://www.mpam.mp.br/images/1%C2%BA_TA_ao_CT_013-2024_-_MP-PGJ_e1f64.pdf"/>
    <hyperlink ref="C1414" r:id="rId1690" display="https://www.mpam.mp.br/images/1%C2%BA_TA_ao_CT_015-2024_-_MP-PGJ_8dd79.pdf"/>
    <hyperlink ref="C1426" r:id="rId1691" display="https://www.mpam.mp.br/images/1%C2%BA_TA_ao_CCT_010-2023_-_MP-PGJ_98aea.pdf"/>
    <hyperlink ref="F1328" r:id="rId1692"/>
    <hyperlink ref="F1329" r:id="rId1693"/>
    <hyperlink ref="F1330" r:id="rId1694"/>
    <hyperlink ref="F1331" r:id="rId1695"/>
    <hyperlink ref="F1332" r:id="rId1696"/>
    <hyperlink ref="F1333" r:id="rId1697"/>
    <hyperlink ref="F1334" r:id="rId1698"/>
    <hyperlink ref="F1335" r:id="rId1699"/>
    <hyperlink ref="F1337" r:id="rId1700"/>
    <hyperlink ref="F1338" r:id="rId1701"/>
    <hyperlink ref="F1339" r:id="rId1702"/>
    <hyperlink ref="F1340" r:id="rId1703"/>
    <hyperlink ref="F1341" r:id="rId1704"/>
    <hyperlink ref="F1342" r:id="rId1705"/>
    <hyperlink ref="F1343" r:id="rId1706"/>
    <hyperlink ref="F1344" r:id="rId1707"/>
    <hyperlink ref="F1345" r:id="rId1708"/>
    <hyperlink ref="F1346" r:id="rId1709"/>
    <hyperlink ref="F1347" r:id="rId1710"/>
    <hyperlink ref="F1348" r:id="rId1711"/>
    <hyperlink ref="F1349" r:id="rId1712"/>
    <hyperlink ref="F1350" r:id="rId1713"/>
    <hyperlink ref="F1351" r:id="rId1714"/>
    <hyperlink ref="F1352" r:id="rId1715"/>
    <hyperlink ref="F1353" r:id="rId1716"/>
    <hyperlink ref="F1354" r:id="rId1717"/>
    <hyperlink ref="F1355" r:id="rId1718"/>
    <hyperlink ref="F1356" r:id="rId1719"/>
    <hyperlink ref="F1358" r:id="rId1720"/>
    <hyperlink ref="F1359" r:id="rId1721"/>
    <hyperlink ref="F1360" r:id="rId1722"/>
    <hyperlink ref="F1361" r:id="rId1723"/>
    <hyperlink ref="F1362" r:id="rId1724"/>
    <hyperlink ref="F1363" r:id="rId1725"/>
    <hyperlink ref="F1364" r:id="rId1726"/>
    <hyperlink ref="F1365" r:id="rId1727"/>
    <hyperlink ref="F1366" r:id="rId1728"/>
    <hyperlink ref="F1367" r:id="rId1729"/>
    <hyperlink ref="F1368" r:id="rId1730"/>
    <hyperlink ref="F1369" r:id="rId1731"/>
    <hyperlink ref="F1370" r:id="rId1732"/>
    <hyperlink ref="F1371" r:id="rId1733"/>
    <hyperlink ref="F1372" r:id="rId1734"/>
    <hyperlink ref="F1373" r:id="rId1735"/>
    <hyperlink ref="F1374" r:id="rId1736"/>
    <hyperlink ref="F1375" r:id="rId1737"/>
    <hyperlink ref="F1376" r:id="rId1738"/>
    <hyperlink ref="F1377" r:id="rId1739"/>
    <hyperlink ref="F1378" r:id="rId1740"/>
    <hyperlink ref="F1379" r:id="rId1741"/>
    <hyperlink ref="F1380" r:id="rId1742"/>
    <hyperlink ref="F1381" r:id="rId1743"/>
    <hyperlink ref="F1382" r:id="rId1744"/>
    <hyperlink ref="F1383" r:id="rId1745"/>
    <hyperlink ref="F1384" r:id="rId1746"/>
    <hyperlink ref="F1385" r:id="rId1747"/>
    <hyperlink ref="F1386" r:id="rId1748"/>
    <hyperlink ref="F1387" r:id="rId1749"/>
    <hyperlink ref="F1388" r:id="rId1750"/>
    <hyperlink ref="F1389" r:id="rId1751"/>
    <hyperlink ref="F1390" r:id="rId1752"/>
    <hyperlink ref="F1391" r:id="rId1753"/>
    <hyperlink ref="F1392" r:id="rId1754"/>
    <hyperlink ref="F1393" r:id="rId1755"/>
    <hyperlink ref="F1394" r:id="rId1756"/>
    <hyperlink ref="F1395" r:id="rId1757"/>
    <hyperlink ref="F1396" r:id="rId1758"/>
    <hyperlink ref="F1397" r:id="rId1759"/>
    <hyperlink ref="F1398" r:id="rId1760"/>
    <hyperlink ref="F1399" r:id="rId1761"/>
    <hyperlink ref="F1400" r:id="rId1762"/>
    <hyperlink ref="F1401" r:id="rId1763"/>
    <hyperlink ref="F1402" r:id="rId1764"/>
    <hyperlink ref="F1403" r:id="rId1765"/>
    <hyperlink ref="F1404" r:id="rId1766"/>
    <hyperlink ref="F1405" r:id="rId1767"/>
    <hyperlink ref="F1406" r:id="rId1768"/>
    <hyperlink ref="F1407" r:id="rId1769"/>
    <hyperlink ref="F1408" r:id="rId1770"/>
    <hyperlink ref="F1409" r:id="rId1771"/>
    <hyperlink ref="F1410" r:id="rId1772"/>
    <hyperlink ref="F1411" r:id="rId1773"/>
    <hyperlink ref="F1412" r:id="rId1774"/>
    <hyperlink ref="F1413" r:id="rId1775"/>
    <hyperlink ref="F1414" r:id="rId1776"/>
    <hyperlink ref="F1415" r:id="rId1777"/>
    <hyperlink ref="F1416" r:id="rId1778"/>
    <hyperlink ref="F1417" r:id="rId1779"/>
    <hyperlink ref="F1418" r:id="rId1780"/>
    <hyperlink ref="F1419" r:id="rId1781"/>
    <hyperlink ref="F1420" r:id="rId1782"/>
    <hyperlink ref="F1421" r:id="rId1783"/>
    <hyperlink ref="F1422" r:id="rId1784"/>
    <hyperlink ref="F1423" r:id="rId1785"/>
    <hyperlink ref="F1424" r:id="rId1786"/>
    <hyperlink ref="F1425" r:id="rId1787"/>
    <hyperlink ref="F1426" r:id="rId1788"/>
    <hyperlink ref="F1427" r:id="rId1789"/>
    <hyperlink ref="F1428" r:id="rId1790"/>
    <hyperlink ref="F1429" r:id="rId1791"/>
    <hyperlink ref="F1431" r:id="rId1792"/>
    <hyperlink ref="F1434" r:id="rId1793"/>
    <hyperlink ref="F1435" r:id="rId1794"/>
    <hyperlink ref="F1436" r:id="rId1795"/>
    <hyperlink ref="F1437" r:id="rId1796"/>
    <hyperlink ref="F1438" r:id="rId1797"/>
    <hyperlink ref="F1439" r:id="rId1798"/>
    <hyperlink ref="F1440" r:id="rId1799"/>
    <hyperlink ref="F1441" r:id="rId1800"/>
    <hyperlink ref="F1442" r:id="rId1801"/>
    <hyperlink ref="F1443" r:id="rId1802"/>
    <hyperlink ref="F1444" r:id="rId1803"/>
    <hyperlink ref="F1445" r:id="rId1804"/>
    <hyperlink ref="F1446" r:id="rId1805"/>
    <hyperlink ref="F1447" r:id="rId1806"/>
    <hyperlink ref="F1448" r:id="rId1807"/>
    <hyperlink ref="F1449" r:id="rId1808"/>
    <hyperlink ref="F1450" r:id="rId1809"/>
    <hyperlink ref="F1451" r:id="rId1810"/>
    <hyperlink ref="F1452" r:id="rId1811"/>
    <hyperlink ref="F1453" r:id="rId1812"/>
    <hyperlink ref="F1454" r:id="rId1813"/>
    <hyperlink ref="F1455" r:id="rId1814"/>
    <hyperlink ref="F1456" r:id="rId1815"/>
    <hyperlink ref="F1457" r:id="rId1816"/>
    <hyperlink ref="F1458" r:id="rId1817"/>
    <hyperlink ref="F1459" r:id="rId1818"/>
    <hyperlink ref="F1460" r:id="rId1819"/>
    <hyperlink ref="F1461" r:id="rId1820"/>
    <hyperlink ref="F1462" r:id="rId1821"/>
    <hyperlink ref="F1463" r:id="rId1822"/>
    <hyperlink ref="F1464" r:id="rId1823"/>
    <hyperlink ref="F1465" r:id="rId1824"/>
    <hyperlink ref="F1466" r:id="rId1825"/>
    <hyperlink ref="F1467" r:id="rId1826"/>
    <hyperlink ref="F1468" r:id="rId1827"/>
    <hyperlink ref="F1469" r:id="rId1828"/>
    <hyperlink ref="F1470" r:id="rId1829"/>
    <hyperlink ref="F1471" r:id="rId1830"/>
    <hyperlink ref="F1472" r:id="rId1831"/>
    <hyperlink ref="F1473" r:id="rId1832"/>
    <hyperlink ref="F1474" r:id="rId1833"/>
    <hyperlink ref="F1475" r:id="rId1834"/>
    <hyperlink ref="F1476" r:id="rId1835"/>
    <hyperlink ref="F1477" r:id="rId1836"/>
    <hyperlink ref="F1478" r:id="rId1837"/>
    <hyperlink ref="F1479" r:id="rId1838"/>
    <hyperlink ref="F1480" r:id="rId1839"/>
    <hyperlink ref="F1481" r:id="rId1840"/>
    <hyperlink ref="F1482" r:id="rId1841"/>
    <hyperlink ref="F1483" r:id="rId1842"/>
    <hyperlink ref="F1484" r:id="rId1843"/>
    <hyperlink ref="F1485" r:id="rId1844"/>
    <hyperlink ref="F1486" r:id="rId1845"/>
    <hyperlink ref="F1487" r:id="rId1846"/>
    <hyperlink ref="F1488" r:id="rId1847"/>
    <hyperlink ref="F1489" r:id="rId1848"/>
    <hyperlink ref="F1490" r:id="rId1849"/>
    <hyperlink ref="F1491" r:id="rId1850"/>
    <hyperlink ref="F1492" r:id="rId1851"/>
    <hyperlink ref="F1493" r:id="rId1852"/>
    <hyperlink ref="F1494" r:id="rId1853"/>
    <hyperlink ref="F1495" r:id="rId1854"/>
    <hyperlink ref="F1496" r:id="rId1855"/>
    <hyperlink ref="F1497" r:id="rId1856"/>
    <hyperlink ref="F1498" r:id="rId1857"/>
    <hyperlink ref="F1499" r:id="rId1858"/>
    <hyperlink ref="F1500" r:id="rId1859"/>
    <hyperlink ref="F1501" r:id="rId1860"/>
    <hyperlink ref="F1502" r:id="rId1861"/>
    <hyperlink ref="F1503" r:id="rId1862"/>
    <hyperlink ref="F1504" r:id="rId1863"/>
    <hyperlink ref="F1505" r:id="rId1864"/>
    <hyperlink ref="F1506" r:id="rId1865"/>
    <hyperlink ref="F1507" r:id="rId1866"/>
    <hyperlink ref="F1508" r:id="rId1867"/>
    <hyperlink ref="F1509" r:id="rId1868"/>
    <hyperlink ref="F1510" r:id="rId1869"/>
    <hyperlink ref="F1511" r:id="rId1870"/>
    <hyperlink ref="F1512" r:id="rId1871"/>
    <hyperlink ref="F1513" r:id="rId1872"/>
    <hyperlink ref="F1514" r:id="rId1873"/>
    <hyperlink ref="F1515" r:id="rId1874"/>
    <hyperlink ref="F1516" r:id="rId1875"/>
    <hyperlink ref="F1517" r:id="rId1876"/>
    <hyperlink ref="F1518" r:id="rId1877"/>
    <hyperlink ref="F1519" r:id="rId1878"/>
    <hyperlink ref="F1520" r:id="rId1879"/>
    <hyperlink ref="F1521" r:id="rId1880"/>
    <hyperlink ref="F1522" r:id="rId1881"/>
    <hyperlink ref="F1523" r:id="rId1882"/>
    <hyperlink ref="F1524" r:id="rId1883"/>
    <hyperlink ref="F1525" r:id="rId1884"/>
    <hyperlink ref="F1526" r:id="rId1885"/>
    <hyperlink ref="F1527" r:id="rId1886"/>
    <hyperlink ref="F1528" r:id="rId1887"/>
    <hyperlink ref="F1529" r:id="rId1888"/>
    <hyperlink ref="F1530" r:id="rId1889"/>
    <hyperlink ref="F1531" r:id="rId1890"/>
    <hyperlink ref="F1532" r:id="rId1891"/>
    <hyperlink ref="F1533" r:id="rId1892"/>
    <hyperlink ref="F1534" r:id="rId1893"/>
    <hyperlink ref="F1535" r:id="rId1894"/>
    <hyperlink ref="F1536" r:id="rId1895"/>
    <hyperlink ref="F1537" r:id="rId1896"/>
    <hyperlink ref="F1538" r:id="rId1897"/>
    <hyperlink ref="F1539" r:id="rId1898"/>
    <hyperlink ref="F1540" r:id="rId1899"/>
    <hyperlink ref="F1541" r:id="rId1900"/>
    <hyperlink ref="F1542" r:id="rId1901"/>
    <hyperlink ref="F1543" r:id="rId1902"/>
    <hyperlink ref="F1544" r:id="rId1903"/>
    <hyperlink ref="F1545" r:id="rId1904"/>
    <hyperlink ref="F1987" r:id="rId1905"/>
    <hyperlink ref="F1988" r:id="rId1906"/>
    <hyperlink ref="F1989" r:id="rId1907"/>
    <hyperlink ref="F1990" r:id="rId1908"/>
    <hyperlink ref="F1993" r:id="rId1909"/>
    <hyperlink ref="C1999" r:id="rId1910"/>
    <hyperlink ref="C2000" r:id="rId1911"/>
    <hyperlink ref="C2001" r:id="rId1912"/>
    <hyperlink ref="C2002" r:id="rId1913"/>
    <hyperlink ref="C2003" r:id="rId1914"/>
    <hyperlink ref="C2004" r:id="rId1915"/>
    <hyperlink ref="C2005" r:id="rId1916"/>
    <hyperlink ref="C2006" r:id="rId1917"/>
    <hyperlink ref="C2008" r:id="rId1918"/>
    <hyperlink ref="C2009" r:id="rId1919"/>
    <hyperlink ref="C2010" r:id="rId1920"/>
    <hyperlink ref="C2011" r:id="rId1921"/>
    <hyperlink ref="C2012" r:id="rId1922"/>
    <hyperlink ref="C2013" r:id="rId1923"/>
    <hyperlink ref="C2014" r:id="rId1924"/>
    <hyperlink ref="C2015" r:id="rId1925"/>
    <hyperlink ref="C2016" r:id="rId1926"/>
    <hyperlink ref="C2017" r:id="rId1927"/>
    <hyperlink ref="C2018" r:id="rId1928"/>
    <hyperlink ref="C2019" r:id="rId1929"/>
    <hyperlink ref="C2020" r:id="rId1930"/>
    <hyperlink ref="C2021" r:id="rId1931"/>
    <hyperlink ref="C2022" r:id="rId1932"/>
    <hyperlink ref="C2023" r:id="rId1933"/>
    <hyperlink ref="C2024" r:id="rId1934"/>
    <hyperlink ref="C2025" r:id="rId1935"/>
    <hyperlink ref="C2026" r:id="rId1936"/>
    <hyperlink ref="C2027" r:id="rId1937"/>
    <hyperlink ref="C2028" r:id="rId1938"/>
    <hyperlink ref="C2029" r:id="rId1939"/>
    <hyperlink ref="C2030" r:id="rId1940"/>
    <hyperlink ref="C2031" r:id="rId1941"/>
    <hyperlink ref="C2032" r:id="rId1942"/>
    <hyperlink ref="C2033" r:id="rId1943"/>
    <hyperlink ref="C2034" r:id="rId1944"/>
    <hyperlink ref="C2035" r:id="rId1945"/>
    <hyperlink ref="C2036" r:id="rId1946"/>
    <hyperlink ref="C2037" r:id="rId1947"/>
    <hyperlink ref="C2038" r:id="rId1948"/>
    <hyperlink ref="C2039" r:id="rId1949"/>
    <hyperlink ref="C2040" r:id="rId1950"/>
    <hyperlink ref="C2041" r:id="rId1951"/>
    <hyperlink ref="C2042" r:id="rId1952"/>
    <hyperlink ref="C2043" r:id="rId1953"/>
    <hyperlink ref="C2044" r:id="rId1954"/>
    <hyperlink ref="C2045" r:id="rId1955"/>
    <hyperlink ref="C2046" r:id="rId1956"/>
    <hyperlink ref="C2047" r:id="rId1957"/>
    <hyperlink ref="C2048" r:id="rId1958"/>
    <hyperlink ref="C2049" r:id="rId1959"/>
    <hyperlink ref="C2050" r:id="rId1960"/>
    <hyperlink ref="C2051" r:id="rId1961"/>
    <hyperlink ref="C2052" r:id="rId1962"/>
    <hyperlink ref="C2053" r:id="rId1963"/>
    <hyperlink ref="C1854" r:id="rId1964"/>
    <hyperlink ref="F1854" r:id="rId1965"/>
    <hyperlink ref="C1886" r:id="rId1966" display="https://www.mpam.mp.br/images/1_TA_ao_CT_N%C2%BA_013-2023_-_MPPGJ_64e36.pdf"/>
    <hyperlink ref="F1886" r:id="rId1967"/>
    <hyperlink ref="F2000" r:id="rId1968"/>
    <hyperlink ref="F2002" r:id="rId1969"/>
    <hyperlink ref="F2004" r:id="rId1970"/>
    <hyperlink ref="F2007" r:id="rId1971"/>
    <hyperlink ref="F2013" r:id="rId1972"/>
    <hyperlink ref="F2014" r:id="rId1973"/>
    <hyperlink ref="F2015" r:id="rId1974"/>
    <hyperlink ref="F2036" r:id="rId1975"/>
    <hyperlink ref="F1547" r:id="rId1976"/>
    <hyperlink ref="F1548" r:id="rId1977"/>
    <hyperlink ref="F1549" r:id="rId1978"/>
    <hyperlink ref="F1550" r:id="rId1979"/>
    <hyperlink ref="F1551" r:id="rId1980"/>
    <hyperlink ref="F1552" r:id="rId1981"/>
    <hyperlink ref="F1553" r:id="rId1982"/>
    <hyperlink ref="F1554" r:id="rId1983"/>
    <hyperlink ref="F1555" r:id="rId1984"/>
    <hyperlink ref="F1556" r:id="rId1985"/>
    <hyperlink ref="F1557" r:id="rId1986"/>
    <hyperlink ref="F1558" r:id="rId1987"/>
    <hyperlink ref="F1559" r:id="rId1988"/>
    <hyperlink ref="F1560" r:id="rId1989"/>
    <hyperlink ref="F1561" r:id="rId1990"/>
    <hyperlink ref="F1562" r:id="rId1991"/>
    <hyperlink ref="F1563" r:id="rId1992"/>
    <hyperlink ref="F1564" r:id="rId1993"/>
    <hyperlink ref="F1565" r:id="rId1994"/>
    <hyperlink ref="F1566" r:id="rId1995"/>
    <hyperlink ref="F1567" r:id="rId1996"/>
    <hyperlink ref="F1569" r:id="rId1997"/>
    <hyperlink ref="F1570" r:id="rId1998"/>
    <hyperlink ref="F1571" r:id="rId1999"/>
    <hyperlink ref="F1572" r:id="rId2000"/>
    <hyperlink ref="F1573" r:id="rId2001"/>
    <hyperlink ref="F1574" r:id="rId2002"/>
    <hyperlink ref="F1575" r:id="rId2003"/>
    <hyperlink ref="F1576" r:id="rId2004"/>
    <hyperlink ref="F1577" r:id="rId2005"/>
    <hyperlink ref="F1578" r:id="rId2006"/>
    <hyperlink ref="F1579" r:id="rId2007"/>
    <hyperlink ref="F1580" r:id="rId2008"/>
    <hyperlink ref="F1581" r:id="rId2009"/>
    <hyperlink ref="F1582" r:id="rId2010"/>
    <hyperlink ref="F1583" r:id="rId2011"/>
    <hyperlink ref="F1584" r:id="rId2012"/>
    <hyperlink ref="F1585" r:id="rId2013"/>
    <hyperlink ref="F1586" r:id="rId2014"/>
    <hyperlink ref="F1587" r:id="rId2015"/>
    <hyperlink ref="F1588" r:id="rId2016"/>
    <hyperlink ref="F1589" r:id="rId2017"/>
    <hyperlink ref="F1590" r:id="rId2018"/>
    <hyperlink ref="F1591" r:id="rId2019"/>
    <hyperlink ref="F1592" r:id="rId2020"/>
    <hyperlink ref="F1593" r:id="rId2021"/>
    <hyperlink ref="F1595" r:id="rId2022"/>
    <hyperlink ref="F1596" r:id="rId2023"/>
    <hyperlink ref="F1597" r:id="rId2024"/>
    <hyperlink ref="F1598" r:id="rId2025"/>
    <hyperlink ref="F1599" r:id="rId2026"/>
    <hyperlink ref="F1600" r:id="rId2027"/>
    <hyperlink ref="F1601" r:id="rId2028"/>
    <hyperlink ref="F1602" r:id="rId2029"/>
    <hyperlink ref="F1603" r:id="rId2030"/>
    <hyperlink ref="F1604" r:id="rId2031"/>
    <hyperlink ref="F1605" r:id="rId2032"/>
    <hyperlink ref="F1606" r:id="rId2033"/>
    <hyperlink ref="F1607" r:id="rId2034"/>
    <hyperlink ref="F1608" r:id="rId2035"/>
    <hyperlink ref="F1609" r:id="rId2036"/>
    <hyperlink ref="F1610" r:id="rId2037"/>
    <hyperlink ref="F1611" r:id="rId2038"/>
    <hyperlink ref="F1612" r:id="rId2039"/>
    <hyperlink ref="F1614" r:id="rId2040"/>
    <hyperlink ref="F1615" r:id="rId2041"/>
    <hyperlink ref="F1616" r:id="rId2042"/>
    <hyperlink ref="F1617" r:id="rId2043"/>
    <hyperlink ref="F1618" r:id="rId2044"/>
    <hyperlink ref="F1619" r:id="rId2045"/>
    <hyperlink ref="F1620" r:id="rId2046"/>
    <hyperlink ref="F1621" r:id="rId2047"/>
    <hyperlink ref="F1622" r:id="rId2048"/>
    <hyperlink ref="F1623" r:id="rId2049"/>
    <hyperlink ref="F1624" r:id="rId2050"/>
    <hyperlink ref="F1625" r:id="rId2051"/>
    <hyperlink ref="F1626" r:id="rId2052"/>
    <hyperlink ref="F1627" r:id="rId2053"/>
    <hyperlink ref="F1628" r:id="rId2054"/>
    <hyperlink ref="F1629" r:id="rId2055"/>
    <hyperlink ref="F1630" r:id="rId2056"/>
    <hyperlink ref="F1631" r:id="rId2057"/>
    <hyperlink ref="F1632" r:id="rId2058"/>
    <hyperlink ref="F1633" r:id="rId2059"/>
    <hyperlink ref="F1634" r:id="rId2060"/>
    <hyperlink ref="F1635" r:id="rId2061"/>
    <hyperlink ref="F1636" r:id="rId2062"/>
    <hyperlink ref="F1637" r:id="rId2063"/>
    <hyperlink ref="F1638" r:id="rId2064"/>
    <hyperlink ref="F1639" r:id="rId2065"/>
    <hyperlink ref="F1640" r:id="rId2066"/>
    <hyperlink ref="F1641" r:id="rId2067"/>
    <hyperlink ref="F1642" r:id="rId2068"/>
    <hyperlink ref="F1643" r:id="rId2069"/>
    <hyperlink ref="F1644" r:id="rId2070"/>
    <hyperlink ref="F1645" r:id="rId2071"/>
    <hyperlink ref="F1646" r:id="rId2072"/>
    <hyperlink ref="F1647" r:id="rId2073"/>
    <hyperlink ref="F1648" r:id="rId2074"/>
    <hyperlink ref="F1649" r:id="rId2075"/>
    <hyperlink ref="F1650" r:id="rId2076"/>
    <hyperlink ref="F1651" r:id="rId2077"/>
    <hyperlink ref="F1652" r:id="rId2078"/>
    <hyperlink ref="F1653" r:id="rId2079"/>
    <hyperlink ref="F1654" r:id="rId2080"/>
    <hyperlink ref="F1655" r:id="rId2081"/>
    <hyperlink ref="F1656" r:id="rId2082"/>
    <hyperlink ref="F1657" r:id="rId2083"/>
    <hyperlink ref="F1658" r:id="rId2084"/>
    <hyperlink ref="F1659" r:id="rId2085"/>
    <hyperlink ref="F1660" r:id="rId2086"/>
    <hyperlink ref="F1661" r:id="rId2087"/>
    <hyperlink ref="F1662" r:id="rId2088"/>
    <hyperlink ref="F1663" r:id="rId2089"/>
    <hyperlink ref="F1664" r:id="rId2090"/>
    <hyperlink ref="F1665" r:id="rId2091"/>
    <hyperlink ref="F1666" r:id="rId2092"/>
    <hyperlink ref="F1667" r:id="rId2093"/>
    <hyperlink ref="F1668" r:id="rId2094"/>
    <hyperlink ref="F1669" r:id="rId2095"/>
    <hyperlink ref="F1670" r:id="rId2096"/>
    <hyperlink ref="F1671" r:id="rId2097"/>
    <hyperlink ref="F1672" r:id="rId2098"/>
    <hyperlink ref="F1673" r:id="rId2099"/>
    <hyperlink ref="F1674" r:id="rId2100"/>
    <hyperlink ref="F1675" r:id="rId2101"/>
    <hyperlink ref="F1676" r:id="rId2102"/>
    <hyperlink ref="F1677" r:id="rId2103"/>
    <hyperlink ref="F1678" r:id="rId2104"/>
    <hyperlink ref="F1679" r:id="rId2105"/>
    <hyperlink ref="F1680" r:id="rId2106"/>
    <hyperlink ref="F1681" r:id="rId2107"/>
    <hyperlink ref="F1682" r:id="rId2108"/>
    <hyperlink ref="F1683" r:id="rId2109"/>
    <hyperlink ref="F1684" r:id="rId2110"/>
    <hyperlink ref="F1685" r:id="rId2111"/>
    <hyperlink ref="F1686" r:id="rId2112"/>
    <hyperlink ref="F1687" r:id="rId2113"/>
    <hyperlink ref="F1688" r:id="rId2114"/>
    <hyperlink ref="F1689" r:id="rId2115"/>
    <hyperlink ref="F1690" r:id="rId2116"/>
    <hyperlink ref="F1691" r:id="rId2117"/>
    <hyperlink ref="F1692" r:id="rId2118"/>
    <hyperlink ref="F1693" r:id="rId2119"/>
    <hyperlink ref="F1694" r:id="rId2120"/>
    <hyperlink ref="F1695" r:id="rId2121"/>
    <hyperlink ref="F1696" r:id="rId2122"/>
    <hyperlink ref="F1697" r:id="rId2123"/>
    <hyperlink ref="F1698" r:id="rId2124"/>
    <hyperlink ref="F1699" r:id="rId2125"/>
    <hyperlink ref="F1700" r:id="rId2126"/>
    <hyperlink ref="F1701" r:id="rId2127"/>
    <hyperlink ref="F1702" r:id="rId2128"/>
    <hyperlink ref="F1703" r:id="rId2129"/>
    <hyperlink ref="F1704" r:id="rId2130"/>
    <hyperlink ref="F1705" r:id="rId2131"/>
    <hyperlink ref="F1706" r:id="rId2132"/>
    <hyperlink ref="F1707" r:id="rId2133"/>
    <hyperlink ref="F1708" r:id="rId2134"/>
    <hyperlink ref="F1709" r:id="rId2135"/>
    <hyperlink ref="F1710" r:id="rId2136"/>
    <hyperlink ref="F1711" r:id="rId2137"/>
    <hyperlink ref="F1712" r:id="rId2138"/>
    <hyperlink ref="F1713" r:id="rId2139"/>
    <hyperlink ref="F1714" r:id="rId2140"/>
    <hyperlink ref="F1715" r:id="rId2141"/>
    <hyperlink ref="F1716" r:id="rId2142"/>
    <hyperlink ref="F1717" r:id="rId2143"/>
    <hyperlink ref="F1718" r:id="rId2144"/>
    <hyperlink ref="F1719" r:id="rId2145"/>
    <hyperlink ref="F1720" r:id="rId2146"/>
    <hyperlink ref="F1721" r:id="rId2147"/>
    <hyperlink ref="F1722" r:id="rId2148"/>
    <hyperlink ref="F1723" r:id="rId2149"/>
    <hyperlink ref="F1724" r:id="rId2150"/>
    <hyperlink ref="F1725" r:id="rId2151"/>
    <hyperlink ref="F1726" r:id="rId2152"/>
    <hyperlink ref="F1727" r:id="rId2153"/>
    <hyperlink ref="F1728" r:id="rId2154"/>
    <hyperlink ref="F1729" r:id="rId2155"/>
    <hyperlink ref="F1730" r:id="rId2156"/>
    <hyperlink ref="F1731" r:id="rId2157"/>
    <hyperlink ref="F1732" r:id="rId2158"/>
    <hyperlink ref="F1733" r:id="rId2159"/>
    <hyperlink ref="F1734" r:id="rId2160"/>
    <hyperlink ref="F1735" r:id="rId2161"/>
    <hyperlink ref="F1736" r:id="rId2162"/>
    <hyperlink ref="F1737" r:id="rId2163"/>
    <hyperlink ref="F1738" r:id="rId2164"/>
    <hyperlink ref="F1739" r:id="rId2165"/>
    <hyperlink ref="F1740" r:id="rId2166"/>
    <hyperlink ref="F1741" r:id="rId2167"/>
    <hyperlink ref="F1742" r:id="rId2168"/>
    <hyperlink ref="F1743" r:id="rId2169"/>
    <hyperlink ref="F1744" r:id="rId2170"/>
    <hyperlink ref="F1745" r:id="rId2171"/>
    <hyperlink ref="F1746" r:id="rId2172"/>
    <hyperlink ref="F1747" r:id="rId2173"/>
    <hyperlink ref="F1748" r:id="rId2174"/>
    <hyperlink ref="F1749" r:id="rId2175"/>
    <hyperlink ref="F1750" r:id="rId2176"/>
    <hyperlink ref="F1751" r:id="rId2177"/>
    <hyperlink ref="F1752" r:id="rId2178"/>
    <hyperlink ref="F1753" r:id="rId2179"/>
    <hyperlink ref="F1754" r:id="rId2180"/>
    <hyperlink ref="F1755" r:id="rId2181"/>
    <hyperlink ref="F1756" r:id="rId2182"/>
    <hyperlink ref="F1757" r:id="rId2183"/>
    <hyperlink ref="F1758" r:id="rId2184"/>
    <hyperlink ref="F1759" r:id="rId2185"/>
    <hyperlink ref="F1760" r:id="rId2186"/>
    <hyperlink ref="F1761" r:id="rId2187"/>
    <hyperlink ref="F1762" r:id="rId2188"/>
    <hyperlink ref="F1763" r:id="rId2189"/>
    <hyperlink ref="F1769" r:id="rId2190"/>
    <hyperlink ref="F1770" r:id="rId2191"/>
    <hyperlink ref="F1771" r:id="rId2192"/>
    <hyperlink ref="F1772" r:id="rId2193"/>
    <hyperlink ref="F1773" r:id="rId2194"/>
    <hyperlink ref="F1774" r:id="rId2195"/>
    <hyperlink ref="F1775" r:id="rId2196"/>
    <hyperlink ref="F1776" r:id="rId2197"/>
    <hyperlink ref="F1777" r:id="rId2198"/>
    <hyperlink ref="F1778" r:id="rId2199"/>
    <hyperlink ref="F1779" r:id="rId2200"/>
    <hyperlink ref="F1780" r:id="rId2201"/>
    <hyperlink ref="F1781" r:id="rId2202"/>
    <hyperlink ref="F1782" r:id="rId2203"/>
    <hyperlink ref="F1783" r:id="rId2204"/>
    <hyperlink ref="F1784" r:id="rId2205"/>
    <hyperlink ref="F1785" r:id="rId2206"/>
    <hyperlink ref="F1786" r:id="rId2207"/>
    <hyperlink ref="C1627" r:id="rId2208" display="https://www.mpam.mp.br/images/1%C2%BA_TA_a_CC_n%C2%BA_007-2023_-_MP-PGJ_1b615.pdf"/>
    <hyperlink ref="C1637" r:id="rId2209" display="https://www.mpam.mp.br/images/3%C2%BA_TA_ao_CT_013-2021_-_MP-PGJ_52412.pdf"/>
    <hyperlink ref="C1638" r:id="rId2210" display="https://www.mpam.mp.br/images/3%C2%BA_TA_ao_CT_013-2021_-_MP-PGJ_52412.pdf"/>
    <hyperlink ref="C1639" r:id="rId2211" display="https://www.mpam.mp.br/images/3%C2%BA_TA_ao_CT_013-2021_-_MP-PGJ_52412.pdf"/>
    <hyperlink ref="C1754" r:id="rId2212" display="https://www.mpam.mp.br/images/1%C2%BA_TA_a_CC_009-2023_-_MP-PGJ_a7ee1.pdf"/>
    <hyperlink ref="C1759" r:id="rId2213" display="https://www.mpam.mp.br/images/CT_29-2024_-_MP-PGJ_3982e.pdf"/>
    <hyperlink ref="C1769" r:id="rId2214" display="https://www.mpam.mp.br/images/2%C2%BA_TA_ao_CT_015-2022_-_MP-PGJ_bccf5.pdf"/>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2215"/>
  <headerFooter alignWithMargins="0"/>
  <drawing r:id="rId22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84B03222-93F1-4C64-BDA0-EC3F2086B19E}">
  <ds:schemaRefs>
    <ds:schemaRef ds:uri="http://schemas.microsoft.com/sharepoint/v3/contenttype/forms"/>
  </ds:schemaRefs>
</ds:datastoreItem>
</file>

<file path=customXml/itemProps2.xml><?xml version="1.0" encoding="utf-8"?>
<ds:datastoreItem xmlns:ds="http://schemas.openxmlformats.org/officeDocument/2006/customXml" ds:itemID="{56D73837-1E73-4744-B376-28A67057A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20C42-A64C-4EAE-A7DE-6ACD4372458F}">
  <ds:schemaRefs>
    <ds:schemaRef ds:uri="55306d8f-6ac8-4d4b-898a-9b8a7bc1d116"/>
    <ds:schemaRef ds:uri="http://purl.org/dc/elements/1.1/"/>
    <ds:schemaRef ds:uri="http://purl.org/dc/terms/"/>
    <ds:schemaRef ds:uri="http://schemas.microsoft.com/office/2006/documentManagement/types"/>
    <ds:schemaRef ds:uri="eec51211-4e70-446f-ac4c-34342dd19df9"/>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2024-09-13T17:17:57Z</cp:lastPrinted>
  <dcterms:created xsi:type="dcterms:W3CDTF">2024-02-20T14:00:26Z</dcterms:created>
  <dcterms:modified xsi:type="dcterms:W3CDTF">2024-09-13T17:18:27Z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