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4d71bf5a72167357/SUPRIMENTO DE FUNDOS/"/>
    </mc:Choice>
  </mc:AlternateContent>
  <xr:revisionPtr revIDLastSave="170" documentId="11_DB699ED00D63A4CD55576BD39853E611B408CA1A" xr6:coauthVersionLast="47" xr6:coauthVersionMax="47" xr10:uidLastSave="{0C2DEA14-AB3C-4F68-BD22-EF15BA3115EB}"/>
  <bookViews>
    <workbookView xWindow="-20610" yWindow="-120" windowWidth="20730" windowHeight="11040" xr2:uid="{00000000-000D-0000-FFFF-FFFF00000000}"/>
  </bookViews>
  <sheets>
    <sheet name="Suprimento_fundos_ABRIL_24" sheetId="1" r:id="rId1"/>
  </sheets>
  <definedNames>
    <definedName name="Excel_BuiltIn__FilterDatabase" localSheetId="0">#REF!</definedName>
    <definedName name="Excel_BuiltIn_Print_Area" localSheetId="0">#REF!</definedName>
    <definedName name="_xlnm.Print_Titles" localSheetId="0">Suprimento_fundos_ABRIL_24!$1:$5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2jkbb4dlR3CUukN0nV5WX30EedQjFdpraz7cSJoRcz0="/>
    </ext>
  </extLst>
</workbook>
</file>

<file path=xl/calcChain.xml><?xml version="1.0" encoding="utf-8"?>
<calcChain xmlns="http://schemas.openxmlformats.org/spreadsheetml/2006/main">
  <c r="E250" i="1" l="1"/>
  <c r="E459" i="1"/>
  <c r="E450" i="1"/>
  <c r="E441" i="1"/>
  <c r="E432" i="1"/>
  <c r="E423" i="1"/>
  <c r="E415" i="1"/>
  <c r="E406" i="1"/>
  <c r="E398" i="1"/>
  <c r="E389" i="1"/>
  <c r="E380" i="1"/>
  <c r="E372" i="1"/>
  <c r="E364" i="1"/>
  <c r="E354" i="1"/>
  <c r="E345" i="1"/>
  <c r="E337" i="1"/>
  <c r="E328" i="1"/>
  <c r="E320" i="1"/>
  <c r="E311" i="1"/>
  <c r="E302" i="1"/>
  <c r="E293" i="1"/>
  <c r="E285" i="1"/>
  <c r="E276" i="1"/>
  <c r="E268" i="1"/>
  <c r="E259" i="1"/>
  <c r="E242" i="1"/>
  <c r="E221" i="1"/>
  <c r="E212" i="1"/>
  <c r="E189" i="1"/>
  <c r="E175" i="1"/>
  <c r="E166" i="1"/>
  <c r="E158" i="1"/>
  <c r="E147" i="1"/>
  <c r="E136" i="1"/>
  <c r="E128" i="1"/>
  <c r="E120" i="1"/>
  <c r="E111" i="1"/>
  <c r="E102" i="1"/>
  <c r="E94" i="1"/>
  <c r="E85" i="1"/>
  <c r="E76" i="1"/>
  <c r="E67" i="1"/>
  <c r="E58" i="1"/>
  <c r="E50" i="1"/>
  <c r="E40" i="1"/>
  <c r="E31" i="1"/>
  <c r="E22" i="1"/>
  <c r="E13" i="1"/>
</calcChain>
</file>

<file path=xl/sharedStrings.xml><?xml version="1.0" encoding="utf-8"?>
<sst xmlns="http://schemas.openxmlformats.org/spreadsheetml/2006/main" count="789" uniqueCount="263">
  <si>
    <t>ELI</t>
  </si>
  <si>
    <t>A B R I L - 2 0 2 4</t>
  </si>
  <si>
    <t>SUPRIMENTO DE FUNDOS/MATERIAL DE CONSUMO</t>
  </si>
  <si>
    <t>PC: 2024.000071                    PPC: 2024.000071</t>
  </si>
  <si>
    <t>SUPRIDO: GUSTAVO HILÁRIO DA SILVA</t>
  </si>
  <si>
    <t>CPF: 044.238.582-07</t>
  </si>
  <si>
    <t>PERÍODO DE APLICAÇÃO: 23/02/2024 A 23/05/2024</t>
  </si>
  <si>
    <t>APROVAÇÃO DE CONTAS: SIM</t>
  </si>
  <si>
    <t>Data</t>
  </si>
  <si>
    <t>Favorecido</t>
  </si>
  <si>
    <t>Motivo</t>
  </si>
  <si>
    <t>Valor pago</t>
  </si>
  <si>
    <t>Nome</t>
  </si>
  <si>
    <t>CNPJ</t>
  </si>
  <si>
    <t>LOPES E NASCIMENTO LTDA</t>
  </si>
  <si>
    <t>23.827.261/0001-85</t>
  </si>
  <si>
    <t>48 und. de galão água minalinda GF 20L + Vasilhame água minalinda 20 Litros</t>
  </si>
  <si>
    <t>F A DE VASCONCELOS COMERCIO VAREJISTA DE COMBUSTIVEIS LTDA</t>
  </si>
  <si>
    <t>08.426.824/0002-10</t>
  </si>
  <si>
    <t>01 und. de Gás de Cozinha GLP de 13kg com casco</t>
  </si>
  <si>
    <t>TOTAL</t>
  </si>
  <si>
    <t xml:space="preserve">PC: 2024.000266                   PPC: </t>
  </si>
  <si>
    <t>SUPRIDO: VIVIAN DA SILVA DONATO LOPES 
MARTINS</t>
  </si>
  <si>
    <t>CPF: 522.722.812-49</t>
  </si>
  <si>
    <t>PERÍODO DE APLICAÇÃO: 16/02/2024 A 16/05/2024</t>
  </si>
  <si>
    <t>APROVAÇÃO DE CONTAS: NÃO</t>
  </si>
  <si>
    <t>SUPRIMENTO DE FUNDOS/SERVIÇOS DE TERCEIROS</t>
  </si>
  <si>
    <t xml:space="preserve">PC: 2024.000295                   PPC: </t>
  </si>
  <si>
    <t>SUPRIDO: JUSSARA MARIA PORDEUS E SILVA</t>
  </si>
  <si>
    <t>CPF: 176.934.544-20</t>
  </si>
  <si>
    <t>PERÍODO DE APLICAÇÃO: 09/02/2024 A 09/05/2024</t>
  </si>
  <si>
    <t>SUPRIMENTO DE FUNDOS/SERVIÇOS DE TERCEIROS - PJ</t>
  </si>
  <si>
    <t>PC: 2024.000684                   PPC: 2024.000684</t>
  </si>
  <si>
    <t>SUPRIDO: WESLEI MACHADO ALVES</t>
  </si>
  <si>
    <t>CPF: 706.224.851-72</t>
  </si>
  <si>
    <t>PERÍODO DE APLICAÇÃO: 21/02/2024 A 21/05/2024</t>
  </si>
  <si>
    <t>49.630.488 EDIMAR MACEDO PEREIRA</t>
  </si>
  <si>
    <t>Manutenção de 7 (sete) aparelhos de ar-condicionado centrais de 18 mil BTUS Inverter</t>
  </si>
  <si>
    <t>PC: 2024.000756                   PPC: 2024.005721</t>
  </si>
  <si>
    <t>SUPRIDO: DANIEL ROCHA DE OLIVEIRA</t>
  </si>
  <si>
    <t>CPF: 875.193.562-72</t>
  </si>
  <si>
    <t xml:space="preserve"> C AUGUSTO MORAIS FAVACHO ME</t>
  </si>
  <si>
    <t>13.735.149/0001-60</t>
  </si>
  <si>
    <t>Montagem de 11 mesas e colocação de insufilme no gabinete</t>
  </si>
  <si>
    <t xml:space="preserve">PC: 2024.001088                   PPC: </t>
  </si>
  <si>
    <t>SUPRIDO:  LEANDRO TAVARES BEZERRA</t>
  </si>
  <si>
    <t>CPF:  715.759.522-20</t>
  </si>
  <si>
    <t>PERÍODO DE APLICAÇÃO: 15/02/2024 A 15/05/2024</t>
  </si>
  <si>
    <t xml:space="preserve">PC: 2024.001100                   PPC:  </t>
  </si>
  <si>
    <t>SUPRIDO: IGOR STARLING PEIXOTO</t>
  </si>
  <si>
    <t>CPF: 875.842.201-34</t>
  </si>
  <si>
    <t>PERÍODO DE APLICAÇÃO: 22/02/2024 A 22/05/2024</t>
  </si>
  <si>
    <t xml:space="preserve">PC: 2023.001100                   PPC: </t>
  </si>
  <si>
    <t xml:space="preserve">PC: 2024.001101                  PPC: </t>
  </si>
  <si>
    <t>SUPRIDO: GABRIEL SALVINO CHAGAS DO 
NASCIMENTO</t>
  </si>
  <si>
    <t>CPF: 035.460.505-41</t>
  </si>
  <si>
    <t>SUPRIMENTO DE FUNDOS/SERVIÇO DE TERCEIROS - PJ</t>
  </si>
  <si>
    <t>PC: 2024.001155                  PPC: 2024.008579</t>
  </si>
  <si>
    <t>SUPRIDO:PAULO ALEXANDER DOS SANTOS BERIBA</t>
  </si>
  <si>
    <t>CPF: 016.564.277-70</t>
  </si>
  <si>
    <t>PERÍODO DE APLICAÇÃO: 11/03/2024 A 09/06/2024</t>
  </si>
  <si>
    <t>A. O. REIS GUERRA</t>
  </si>
  <si>
    <t>34.953.012/0001-52</t>
  </si>
  <si>
    <t>Limpeza interna e externa do prédio, limpeza da caixa d`água, poda de árvores e/ou plantas e outros.</t>
  </si>
  <si>
    <t>SUPRIMENTO DE FUNDOS/MATERIAL PERMANENTE</t>
  </si>
  <si>
    <t xml:space="preserve">PC: 2024.001221               PPC:  </t>
  </si>
  <si>
    <t>SUPRIDO: FREDERICO JORGE DE MOURA ABRAHIM</t>
  </si>
  <si>
    <t>CPF: 854.852.332-87</t>
  </si>
  <si>
    <t>PERÍODO DE APLICAÇÃO: 26/01/2024 A 25/04/2024</t>
  </si>
  <si>
    <t xml:space="preserve">PC: 2024.001230               PPC:  </t>
  </si>
  <si>
    <t>SUPRIDO: JHERALMY HASTEM SANTOS ARAUJO 
DA SILVA</t>
  </si>
  <si>
    <t>CPF: 000.994.212-24</t>
  </si>
  <si>
    <t>PERÍODO DE APLICAÇÃO: 30/01/2024 A 30/04/2024</t>
  </si>
  <si>
    <t>PC: 2024.001300                    PPC: 2024.007520</t>
  </si>
  <si>
    <t>SUPRIDO: LIEGE CUNHA ARAÚJO</t>
  </si>
  <si>
    <t>CPF: 006.086.082-03</t>
  </si>
  <si>
    <t>LILIANE DOS SANTOS CORREIA</t>
  </si>
  <si>
    <t>743.918.872-15</t>
  </si>
  <si>
    <t>40 (quarenta) canetas artesanais</t>
  </si>
  <si>
    <t>J. A. F. DE LIMA</t>
  </si>
  <si>
    <t>05.424.338/0001-94</t>
  </si>
  <si>
    <t>100 envelopes azuis (convite)</t>
  </si>
  <si>
    <t>J. A. F. DE LIMA KIDS</t>
  </si>
  <si>
    <t>05.424.338/0003-56</t>
  </si>
  <si>
    <t>Fio de Rami e 100g semente para artesanato</t>
  </si>
  <si>
    <t>DONA FLOR DA VILA PLANTAS E FLORES NATURAIS LTDA</t>
  </si>
  <si>
    <t>26.524.155/0001-10</t>
  </si>
  <si>
    <t>Arranjos de flores naturais para evento</t>
  </si>
  <si>
    <t>PC: 2024.001300                    PPC:  2024.007527</t>
  </si>
  <si>
    <t xml:space="preserve">ELIANE LINS MARQUES DA COSTA - EIRELI </t>
  </si>
  <si>
    <t>15.705.880/0001-79</t>
  </si>
  <si>
    <t>Impressos diversos (convite + pauta colorida) - DAM incluído</t>
  </si>
  <si>
    <t>Impressos diversos (resoluções + atas coloridas) - DAM incluído</t>
  </si>
  <si>
    <t>EMPORIO DOS REIS RESTAURANTES LTDA</t>
  </si>
  <si>
    <t>23.148.849/0001-02</t>
  </si>
  <si>
    <t>Buffet de café da manhã (DAM incluído)</t>
  </si>
  <si>
    <t>CAFEZIUN LTDA.</t>
  </si>
  <si>
    <t>46.419.335/0001-40</t>
  </si>
  <si>
    <t>Buffet de coffe break (DAM incluído)</t>
  </si>
  <si>
    <t xml:space="preserve">PC: 2024.001375                     PPC:  </t>
  </si>
  <si>
    <t>SUPRIDO: KARLA CRISTINA DA SILVA SOUSA</t>
  </si>
  <si>
    <t>CPF:  967.363.053-49</t>
  </si>
  <si>
    <t xml:space="preserve">PC: 2024.001375                     PPC: </t>
  </si>
  <si>
    <t>PC: 2024.001655                     PPC:  2024.006058</t>
  </si>
  <si>
    <t>SUPRIDO:  ERIVAN LEAL DE OLIVEIRA</t>
  </si>
  <si>
    <t>CPF:  343.732.412-87</t>
  </si>
  <si>
    <t>PERÍODO DE APLICAÇÃO: 30/01/2024 A 29/04/2024</t>
  </si>
  <si>
    <t>Keila C. Pinto Comercio – ME</t>
  </si>
  <si>
    <t>27.357.543/0001-17</t>
  </si>
  <si>
    <t>4 Molduras Retas 2cm + Vidro + Paspatur Tamanhos 53x41cm</t>
  </si>
  <si>
    <t>Semef - Prefeitura de Manaus</t>
  </si>
  <si>
    <t>ISS retido sobrea nota fiscal nº 135</t>
  </si>
  <si>
    <t>J Gomes Pereira &amp; CIA LTDA</t>
  </si>
  <si>
    <t>08.491.959/0001-89</t>
  </si>
  <si>
    <t>Serviço de confecção e instalação de corrimão Inox</t>
  </si>
  <si>
    <t>ISS retido sobre a nota fiscal nº 75</t>
  </si>
  <si>
    <t>JC Portões eletrônicos / Fidel Alexsandro da Costa Carvalho</t>
  </si>
  <si>
    <t>33.361.704/0001-49</t>
  </si>
  <si>
    <t>Serviço de reparo das cancelas da G2 e G3</t>
  </si>
  <si>
    <t>D. DA C. PARAIZO</t>
  </si>
  <si>
    <t>46.844.242/0001-62</t>
  </si>
  <si>
    <t>Parte do serviço de aplicação de piso vinílico na sala VIP do auditório Bandeira</t>
  </si>
  <si>
    <t>ISS retido sobrea nota fiscal nº 2</t>
  </si>
  <si>
    <t>Supermercado DB LTDA</t>
  </si>
  <si>
    <t>22.991.939/0003-60</t>
  </si>
  <si>
    <t>Compra de mercadoria / NF 000445073</t>
  </si>
  <si>
    <t>Santos Materiais de Construção ATC Comércio de Materiais de Construção</t>
  </si>
  <si>
    <t>15.715.961/0001-50</t>
  </si>
  <si>
    <t>Compra de materiais para manutenção / NF 86915</t>
  </si>
  <si>
    <t>Compra de materiais para manutenção / NF 2743</t>
  </si>
  <si>
    <t>Compra de materiais para manutenção / NF 2742</t>
  </si>
  <si>
    <t>Compra de mercadoria / NF 000445223</t>
  </si>
  <si>
    <t>JLN Materiais de Construção</t>
  </si>
  <si>
    <t>84.112.135/0001-39</t>
  </si>
  <si>
    <t>Compra de materiais para manutenção / NF 240942</t>
  </si>
  <si>
    <t>Compra de materiais para manutenção / NF 240977</t>
  </si>
  <si>
    <t>KC Jobim Comércio de Tintas LTDA</t>
  </si>
  <si>
    <t>34.560.193/0004-08</t>
  </si>
  <si>
    <t>Compra de materiais para manutenção / NF 18913</t>
  </si>
  <si>
    <t>Compra de materiais para manutenção / NF 18949</t>
  </si>
  <si>
    <t>Compra de materiais para manutenção / NF 88756</t>
  </si>
  <si>
    <t>Compra de materiais de Construção/ NF 5852</t>
  </si>
  <si>
    <t>Compra de materiais de Construção/ NF 89987</t>
  </si>
  <si>
    <t>Compra de materiais de Construção/ NF 89988</t>
  </si>
  <si>
    <t>Compra de materiais de Construção/ NF 90201</t>
  </si>
  <si>
    <t>Compra de materiais para manutenção/ NF 242287</t>
  </si>
  <si>
    <t>Compra de materiais para manutenção/ NF 242964</t>
  </si>
  <si>
    <t>PC: 2024.001697                   PPC: 2024.00490</t>
  </si>
  <si>
    <t>SUPRIDO: JÚLIO CÉSAR ALBUQUERQUE LIMA</t>
  </si>
  <si>
    <t>CPF: 239.778.172-72</t>
  </si>
  <si>
    <t>M C ESPERANÇA EIRELLI - ME</t>
  </si>
  <si>
    <t>22.129.362/001-10</t>
  </si>
  <si>
    <t>Serviço de confecção de placas de Inauguração e homenagem para a Promotoria de Anori.</t>
  </si>
  <si>
    <t>PREFEITURA DE MANAUS</t>
  </si>
  <si>
    <t>ISSQN retido por solidariedade ref. à NF Nº 468</t>
  </si>
  <si>
    <t xml:space="preserve">PC: 2024.002074                     PPC:   </t>
  </si>
  <si>
    <t>SUPRIDO: PATRÍCIA MACHADO DA VEIGA</t>
  </si>
  <si>
    <t>CPF: 003.759.370-64</t>
  </si>
  <si>
    <t>S M SOUZA DE CARVALHO</t>
  </si>
  <si>
    <t>04.533.263/0001-17</t>
  </si>
  <si>
    <t>Coroa de Flores</t>
  </si>
  <si>
    <t>ESTOK COMERCIO E REPRESENTACOES S.A.</t>
  </si>
  <si>
    <t>49.732.175/0093-09</t>
  </si>
  <si>
    <t>Spindle Tapete 1,50M X 2M</t>
  </si>
  <si>
    <t>MK MARMORES E GRANITOS LTDA</t>
  </si>
  <si>
    <t>19.477.896/0001-22</t>
  </si>
  <si>
    <t>Granito Preto São Gabriel</t>
  </si>
  <si>
    <t>UNIART METAIS E MADEIRA LTDA</t>
  </si>
  <si>
    <t>47.482.995/0001-38</t>
  </si>
  <si>
    <t>Colar do Mérito do Ministério Público do Amazonas</t>
  </si>
  <si>
    <t>REVEST HOUSE COMERCIO DE PISOS LTDA</t>
  </si>
  <si>
    <t>14.969.275/0001-42</t>
  </si>
  <si>
    <t>Faixa de Arremate Chapanhe 3 MT</t>
  </si>
  <si>
    <t>S V INSTALACOES LTDA</t>
  </si>
  <si>
    <t>84.089.358/0001-22</t>
  </si>
  <si>
    <t>LUM. PLAFON BELLALUX EMB. RED. 18W 3000K; TRINCA ECONÔMICA MÉDIA 696-2. 1/2; ROLO LA SINTETICA 1380 23TAM 19LA S/SUPO; ABRAÇADEIRA NY UV T-80I 300X4,7 C/100 PT; COLA INSTANTANEA 20G MP LI0500014; COLA DE CONTATO 200G COLABRAS 3150011; ADESIVO PVC FRASCO INCOLOR 175G; SPRAY WD-40 300ML; PLACA CEGA 4X4</t>
  </si>
  <si>
    <t>JLN MATERIAL DE CONSTRUCAO LIMITADA</t>
  </si>
  <si>
    <t>TOM PAD DUPLA 2P+T 20A C/P 2916 F. EVIDENCE; FITA ISOLANTE 19MMX5M PA021782 MARGIRIUS</t>
  </si>
  <si>
    <t>CENTRO DO ALUMINIO INDUSTRIA E COMERCIO DE FERRAGENS, FERRAMENTAS E MADEIRAS LTDA</t>
  </si>
  <si>
    <t>33.906.812/0001-50</t>
  </si>
  <si>
    <t>PORTA BITS COM GUIA; CONJUNTO DE SERRA COPO; ADESIVO INSTANTANEO 200 BICO ANTIENTUPIMENTO; SPRAY 300ML</t>
  </si>
  <si>
    <t>MERCANTIL NOVA ERA LTDA</t>
  </si>
  <si>
    <t>04.240.370/0020-10</t>
  </si>
  <si>
    <t>Produtos alimentícios</t>
  </si>
  <si>
    <t>Buque de Girassol</t>
  </si>
  <si>
    <t>ATC COMERCIO DE MATERIAIS DE CONSTRUCAO LTDA</t>
  </si>
  <si>
    <t>Escova Broxa Retangular 19cm; trincha comun 3; trincha comun 2. 1/2; Fita Crepe Branca 24MMX40-50M; Borracha liquida impertech branco; Fundo; preparador de Parede 3,6LT</t>
  </si>
  <si>
    <t xml:space="preserve">PC: 2024.002074                    PPC: </t>
  </si>
  <si>
    <t xml:space="preserve">PC: 2024.002106                     PPC:   </t>
  </si>
  <si>
    <t>SUPRIDO: ELISSANDRA REBOUÇAS ARRUDA</t>
  </si>
  <si>
    <t>CPF: 477.642.872-53</t>
  </si>
  <si>
    <t xml:space="preserve">PC: 2024.002512                  PPC:  </t>
  </si>
  <si>
    <t>SUPRIDO: FÁBIA MELO BARBOSA DE OLIVEIRA</t>
  </si>
  <si>
    <t>CPF: 052.263.784-16</t>
  </si>
  <si>
    <t xml:space="preserve">PC: 2024.003027                     PPC:   </t>
  </si>
  <si>
    <t>SUPRIDO: ADRYELLE VALÉRIA RODRIGUES E SILVA</t>
  </si>
  <si>
    <t>CPF: 914.991.272-00</t>
  </si>
  <si>
    <t xml:space="preserve">PC: 2024.003027                    PPC: </t>
  </si>
  <si>
    <t>PC: 2024.003600                    PPC:  2024.006271</t>
  </si>
  <si>
    <t>SUPRIDO: JANINE MEIRE PINATTO</t>
  </si>
  <si>
    <t>CPF: 704.119.132-04</t>
  </si>
  <si>
    <t>PERÍODO DE APLICAÇÃO: 26/02/2024 A 26/05/2024</t>
  </si>
  <si>
    <t>PC: 2024.003600                    PPC: 2024.006271</t>
  </si>
  <si>
    <t xml:space="preserve">PC: 2024.003606                    PPC:   </t>
  </si>
  <si>
    <t>SUPRIDO: SÍLVIA ABDALA TUMA</t>
  </si>
  <si>
    <t>CPF: 234.075.812-20</t>
  </si>
  <si>
    <t xml:space="preserve">PC: 2024.003606                    PPC: </t>
  </si>
  <si>
    <t xml:space="preserve">PC: 2023.027862                    PPC: </t>
  </si>
  <si>
    <t>SUPRIDO: MELISSA MACIEL TAVEIRA</t>
  </si>
  <si>
    <t>CPF: 614.292.872-68</t>
  </si>
  <si>
    <t xml:space="preserve">PC: 2024.003902                    PPC:   </t>
  </si>
  <si>
    <t>SUPRIDO: MARCELO BITARÃES DE SOUZA BARROS</t>
  </si>
  <si>
    <t>CPF: 073.613.036-50</t>
  </si>
  <si>
    <t>PERÍODO DE APLICAÇÃO: 08/03/2024 A 06/06/2024</t>
  </si>
  <si>
    <t xml:space="preserve">PC: 2024.003904                    PPC:   </t>
  </si>
  <si>
    <t>SUPRIDO: ELIZANE GARCIA PONTES</t>
  </si>
  <si>
    <t>CPF: 752.637.002-10</t>
  </si>
  <si>
    <t>PERÍODO DE APLICAÇÃO: 06/03/2024 A 04/06/2024</t>
  </si>
  <si>
    <t xml:space="preserve">PC: 2024.003904                    PPC: </t>
  </si>
  <si>
    <t xml:space="preserve">PC: 2024.005075              PPC:  </t>
  </si>
  <si>
    <t>PERÍODO DE APLICAÇÃO: 02/03/2024 A 02/06/2024</t>
  </si>
  <si>
    <t xml:space="preserve">PC: 2024.005219              PPC:  </t>
  </si>
  <si>
    <t>SUPRIDO: RODRIGO OTÁVIO LOBO DA SILVA COSTA</t>
  </si>
  <si>
    <t>CPF: 838.125.392-68</t>
  </si>
  <si>
    <t>PERÍODO DE APLICAÇÃO: 04/03/2024 A 02/06/2024</t>
  </si>
  <si>
    <t xml:space="preserve">PC: 2024.004849                    PPC:   </t>
  </si>
  <si>
    <t>SUPRIDO: REINALDO SANTOS DE SOUZA</t>
  </si>
  <si>
    <t>CPF:  076.185.222-00</t>
  </si>
  <si>
    <t>PERÍODO DE APLICAÇÃO: 27/03/2024 A 25/06/2024</t>
  </si>
  <si>
    <t xml:space="preserve">PC: 2024.004849                    PPC: </t>
  </si>
  <si>
    <t xml:space="preserve">PC: 2024.005100              PPC:  </t>
  </si>
  <si>
    <t>SUPRIDO: THAINÁ SESTERHENN CHAVES</t>
  </si>
  <si>
    <t>CPF: 830.464.962-49</t>
  </si>
  <si>
    <t xml:space="preserve">PC: 2024.004440                    PPC: </t>
  </si>
  <si>
    <t>SUPRIDO: ANABEL VITÓRIA PEREIRA MENDONÇA 
DE SOUZA</t>
  </si>
  <si>
    <t>CPF: 076.970.152-34</t>
  </si>
  <si>
    <t>PERÍODO DE APLICAÇÃO: 22/03/2024 A 20/06/2024</t>
  </si>
  <si>
    <t>PC: 2024.005939                    PPC: 2024.008839</t>
  </si>
  <si>
    <t>SUPRIDO: ANTONIO MARCOS BECKMAN DE LIMA</t>
  </si>
  <si>
    <t>CPF: 418.156.102-04</t>
  </si>
  <si>
    <t>PERÍODO DE APLICAÇÃO: 02/04/2024 A 01/07/2024</t>
  </si>
  <si>
    <t>PIVNET TECNOLOGIA LTDA</t>
  </si>
  <si>
    <t>04.153.748/0001-85</t>
  </si>
  <si>
    <t>CAIXA DE CABO DE REDE 305M CAT5E CL 24AWGX4P CMX C; CONECTOR BORNE X BNC MACHO PARAFUSO (SKU ANTESN29440); CONECTOR BORNE X P4 MACHO PARAFUSO (SKU ANTES 27349); FONTE 12V 20A 250 W METALICA COLMEIA BIVOLT 1110/220 VAC MAX AMPER MX1220M</t>
  </si>
  <si>
    <t>CAIXA DE CABO DE REDE 305M CAT5E CL 24AWGX4P CMX PREO 100% COBRE SOHOPLUS; METRO DE CABO DE REDE CAT3 2 PARES PRETO 100% COBRE MPT</t>
  </si>
  <si>
    <t>PC: 2024.005939                    PPC: 2024.008802</t>
  </si>
  <si>
    <t>49.397.275 ANDERSON ALVES SOMBRA</t>
  </si>
  <si>
    <t>MANUTENÇÃO NO CFTV</t>
  </si>
  <si>
    <t xml:space="preserve">PC: 2024.006172                    PPC:   </t>
  </si>
  <si>
    <t>SUPRIDO: ADRIANA MONTEIRO ESPINHEIRA</t>
  </si>
  <si>
    <t>CPF:  023.365.585-99</t>
  </si>
  <si>
    <t xml:space="preserve">PERÍODO DE APLICAÇÃO: </t>
  </si>
  <si>
    <t xml:space="preserve">PC: 2024.006310                    PPC: </t>
  </si>
  <si>
    <t>SUPRIDO: ROMINA CARMEN BRITO CARVALHO</t>
  </si>
  <si>
    <t>CPF: 438.548.503-04</t>
  </si>
  <si>
    <t xml:space="preserve">PC: 2024.006431                    PPC: </t>
  </si>
  <si>
    <t>SUPRIDO: RAFAEL AUGUSTO DEL CASTILLO DA 
FONSECA</t>
  </si>
  <si>
    <t>CPF: 031.800.795-92</t>
  </si>
  <si>
    <t xml:space="preserve">PC: 2024.006697              PPC:  </t>
  </si>
  <si>
    <t>SUPRIDO: BRUNO BATISTA DA SILVA</t>
  </si>
  <si>
    <t>CPF: 355.601.478-50</t>
  </si>
  <si>
    <t>Fonte da Informação: Diretoria de Orçamento e Finanças</t>
  </si>
  <si>
    <t>Data da última atualização: 13/05/2024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</si>
</sst>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R$&quot;* #,##0.00_-;&quot;-R$&quot;* #,##0.00_-;_-&quot;R$&quot;* \-??_-;_-@"/>
    <numFmt numFmtId="165" formatCode="d/m/yyyy"/>
    <numFmt numFmtId="166" formatCode="_-&quot;R$ &quot;* #,##0.00_-;&quot;-R$ &quot;* #,##0.00_-;_-&quot;R$ &quot;* \-??_-;_-@"/>
    <numFmt numFmtId="167" formatCode="d/m/yy"/>
  </numFmts>
  <fonts count="14" x14ac:knownFonts="1">
    <font>
      <sz val="11"/>
      <color rgb="FF000000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b/>
      <sz val="11"/>
      <color rgb="FFFF3333"/>
      <name val="Calibri"/>
    </font>
    <font>
      <sz val="11"/>
      <name val="Arial"/>
    </font>
    <font>
      <b/>
      <sz val="11"/>
      <color rgb="FFFF0000"/>
      <name val="Calibri"/>
    </font>
    <font>
      <b/>
      <sz val="11"/>
      <color rgb="FFFFFFFF"/>
      <name val="Calibri"/>
    </font>
    <font>
      <b/>
      <sz val="11"/>
      <color theme="1"/>
      <name val="Calibri"/>
    </font>
    <font>
      <sz val="13"/>
      <color rgb="FF000000"/>
      <name val="Calibri"/>
    </font>
    <font>
      <sz val="11"/>
      <color theme="1"/>
      <name val="Arial"/>
      <scheme val="minor"/>
    </font>
    <font>
      <sz val="11"/>
      <color rgb="FFFF0000"/>
      <name val="Calibri"/>
    </font>
    <font>
      <sz val="10"/>
      <color rgb="FF000000"/>
      <name val="Arial"/>
    </font>
    <font>
      <b/>
      <sz val="11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60000"/>
        <bgColor rgb="FF860000"/>
      </patternFill>
    </fill>
    <fill>
      <patternFill patternType="solid">
        <fgColor rgb="FFE6E6E6"/>
        <bgColor rgb="FFE6E6E6"/>
      </patternFill>
    </fill>
  </fills>
  <borders count="23">
    <border>
      <left/>
      <right/>
      <top/>
      <bottom/>
      <diagonal/>
    </border>
    <border>
      <left/>
      <right/>
      <top/>
      <bottom style="double">
        <color rgb="FFFF950E"/>
      </bottom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FF950E"/>
      </top>
      <bottom style="double">
        <color rgb="FFFF950E"/>
      </bottom>
      <diagonal/>
    </border>
    <border>
      <left/>
      <right/>
      <top style="double">
        <color rgb="FFFF950E"/>
      </top>
      <bottom style="double">
        <color rgb="FFFF950E"/>
      </bottom>
      <diagonal/>
    </border>
    <border>
      <left/>
      <right/>
      <top style="double">
        <color rgb="FFFF950E"/>
      </top>
      <bottom style="double">
        <color rgb="FFFF950E"/>
      </bottom>
      <diagonal/>
    </border>
    <border>
      <left/>
      <right/>
      <top style="double">
        <color rgb="FFFF950E"/>
      </top>
      <bottom style="double">
        <color rgb="FFFF950E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FF950E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7" fillId="3" borderId="5" xfId="0" applyFont="1" applyFill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 wrapText="1"/>
    </xf>
    <xf numFmtId="165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4" fontId="8" fillId="0" borderId="7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165" fontId="2" fillId="0" borderId="7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vertical="center" wrapText="1"/>
    </xf>
    <xf numFmtId="165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wrapText="1"/>
    </xf>
    <xf numFmtId="164" fontId="8" fillId="0" borderId="7" xfId="0" applyNumberFormat="1" applyFont="1" applyBorder="1" applyAlignment="1">
      <alignment vertical="center"/>
    </xf>
    <xf numFmtId="166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165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1" fillId="4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left" wrapText="1"/>
    </xf>
    <xf numFmtId="164" fontId="8" fillId="0" borderId="8" xfId="0" applyNumberFormat="1" applyFont="1" applyBorder="1" applyAlignment="1">
      <alignment vertical="center"/>
    </xf>
    <xf numFmtId="0" fontId="9" fillId="0" borderId="0" xfId="0" applyFont="1" applyAlignment="1">
      <alignment wrapText="1"/>
    </xf>
    <xf numFmtId="0" fontId="10" fillId="0" borderId="7" xfId="0" applyFont="1" applyBorder="1"/>
    <xf numFmtId="0" fontId="1" fillId="4" borderId="13" xfId="0" applyFont="1" applyFill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 wrapText="1"/>
    </xf>
    <xf numFmtId="167" fontId="2" fillId="0" borderId="7" xfId="0" applyNumberFormat="1" applyFont="1" applyBorder="1" applyAlignment="1">
      <alignment vertical="top"/>
    </xf>
    <xf numFmtId="164" fontId="3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0" fontId="1" fillId="2" borderId="14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wrapText="1"/>
    </xf>
    <xf numFmtId="164" fontId="3" fillId="2" borderId="14" xfId="0" applyNumberFormat="1" applyFont="1" applyFill="1" applyBorder="1" applyAlignment="1">
      <alignment horizontal="left" wrapText="1"/>
    </xf>
    <xf numFmtId="164" fontId="3" fillId="0" borderId="7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left" vertical="center" wrapText="1"/>
    </xf>
    <xf numFmtId="165" fontId="1" fillId="0" borderId="13" xfId="0" applyNumberFormat="1" applyFont="1" applyBorder="1" applyAlignment="1">
      <alignment vertical="center"/>
    </xf>
    <xf numFmtId="165" fontId="1" fillId="0" borderId="6" xfId="0" applyNumberFormat="1" applyFont="1" applyBorder="1" applyAlignment="1">
      <alignment horizontal="left" vertical="center" wrapText="1"/>
    </xf>
    <xf numFmtId="14" fontId="2" fillId="0" borderId="7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2" fillId="0" borderId="7" xfId="0" applyFont="1" applyBorder="1"/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left" vertical="center" wrapText="1"/>
    </xf>
    <xf numFmtId="165" fontId="1" fillId="0" borderId="7" xfId="0" applyNumberFormat="1" applyFont="1" applyBorder="1" applyAlignment="1">
      <alignment vertical="center"/>
    </xf>
    <xf numFmtId="0" fontId="1" fillId="2" borderId="22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left" wrapText="1"/>
    </xf>
    <xf numFmtId="0" fontId="1" fillId="2" borderId="22" xfId="0" applyFont="1" applyFill="1" applyBorder="1" applyAlignment="1">
      <alignment wrapText="1"/>
    </xf>
    <xf numFmtId="0" fontId="7" fillId="3" borderId="6" xfId="0" applyFont="1" applyFill="1" applyBorder="1" applyAlignment="1">
      <alignment horizontal="left" vertical="center"/>
    </xf>
    <xf numFmtId="165" fontId="2" fillId="0" borderId="5" xfId="0" applyNumberFormat="1" applyFont="1" applyBorder="1" applyAlignment="1">
      <alignment horizontal="center" vertical="top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165" fontId="1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wrapText="1"/>
    </xf>
    <xf numFmtId="0" fontId="2" fillId="0" borderId="0" xfId="0" applyFont="1"/>
    <xf numFmtId="165" fontId="2" fillId="0" borderId="5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left" vertical="center" wrapText="1"/>
    </xf>
    <xf numFmtId="165" fontId="1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left" wrapText="1"/>
    </xf>
    <xf numFmtId="0" fontId="5" fillId="0" borderId="3" xfId="0" applyFont="1" applyBorder="1"/>
    <xf numFmtId="0" fontId="5" fillId="0" borderId="4" xfId="0" applyFont="1" applyBorder="1"/>
    <xf numFmtId="0" fontId="6" fillId="2" borderId="2" xfId="0" applyFont="1" applyFill="1" applyBorder="1" applyAlignment="1">
      <alignment horizontal="left" wrapText="1"/>
    </xf>
    <xf numFmtId="0" fontId="7" fillId="3" borderId="5" xfId="0" applyFont="1" applyFill="1" applyBorder="1" applyAlignment="1">
      <alignment horizontal="left" vertical="center"/>
    </xf>
    <xf numFmtId="0" fontId="5" fillId="0" borderId="6" xfId="0" applyFont="1" applyBorder="1"/>
    <xf numFmtId="0" fontId="1" fillId="4" borderId="8" xfId="0" applyFont="1" applyFill="1" applyBorder="1" applyAlignment="1">
      <alignment horizontal="center" vertical="center" wrapText="1"/>
    </xf>
    <xf numFmtId="0" fontId="5" fillId="0" borderId="9" xfId="0" applyFont="1" applyBorder="1"/>
    <xf numFmtId="164" fontId="8" fillId="4" borderId="8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left" wrapText="1"/>
    </xf>
    <xf numFmtId="0" fontId="6" fillId="2" borderId="10" xfId="0" applyFont="1" applyFill="1" applyBorder="1" applyAlignment="1">
      <alignment horizontal="left" wrapText="1"/>
    </xf>
    <xf numFmtId="0" fontId="5" fillId="0" borderId="11" xfId="0" applyFont="1" applyBorder="1"/>
    <xf numFmtId="0" fontId="5" fillId="0" borderId="12" xfId="0" applyFont="1" applyBorder="1"/>
    <xf numFmtId="0" fontId="1" fillId="2" borderId="15" xfId="0" applyFont="1" applyFill="1" applyBorder="1" applyAlignment="1">
      <alignment horizontal="left" wrapText="1"/>
    </xf>
    <xf numFmtId="0" fontId="5" fillId="0" borderId="16" xfId="0" applyFont="1" applyBorder="1"/>
    <xf numFmtId="0" fontId="5" fillId="0" borderId="17" xfId="0" applyFont="1" applyBorder="1"/>
    <xf numFmtId="0" fontId="6" fillId="2" borderId="18" xfId="0" applyFont="1" applyFill="1" applyBorder="1" applyAlignment="1">
      <alignment horizontal="left" wrapText="1"/>
    </xf>
    <xf numFmtId="0" fontId="0" fillId="0" borderId="0" xfId="0"/>
    <xf numFmtId="0" fontId="5" fillId="0" borderId="19" xfId="0" applyFont="1" applyBorder="1"/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/>
    <xf numFmtId="0" fontId="1" fillId="4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57150</xdr:rowOff>
    </xdr:from>
    <xdr:ext cx="3895725" cy="76200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987"/>
  <sheetViews>
    <sheetView tabSelected="1" topLeftCell="A450" workbookViewId="0">
      <selection activeCell="F419" sqref="F419"/>
    </sheetView>
  </sheetViews>
  <sheetFormatPr defaultColWidth="12.625" defaultRowHeight="15" customHeight="1" x14ac:dyDescent="0.2"/>
  <cols>
    <col min="1" max="1" width="12.125" customWidth="1"/>
    <col min="2" max="2" width="27.375" customWidth="1"/>
    <col min="3" max="3" width="18.125" customWidth="1"/>
    <col min="4" max="4" width="52" customWidth="1"/>
    <col min="5" max="5" width="13.625" customWidth="1"/>
    <col min="6" max="6" width="22.5" customWidth="1"/>
    <col min="7" max="7" width="5.125" customWidth="1"/>
    <col min="8" max="50" width="2.625" customWidth="1"/>
  </cols>
  <sheetData>
    <row r="1" spans="1:50" x14ac:dyDescent="0.25">
      <c r="A1" s="1" t="s">
        <v>0</v>
      </c>
      <c r="B1" s="2"/>
      <c r="C1" s="3"/>
      <c r="D1" s="4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x14ac:dyDescent="0.25">
      <c r="A2" s="1"/>
      <c r="B2" s="2"/>
      <c r="C2" s="3"/>
      <c r="D2" s="4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x14ac:dyDescent="0.25">
      <c r="A3" s="1"/>
      <c r="B3" s="2"/>
      <c r="C3" s="3"/>
      <c r="D3" s="4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0" x14ac:dyDescent="0.25">
      <c r="A4" s="6"/>
      <c r="B4" s="2"/>
      <c r="C4" s="3"/>
      <c r="D4" s="4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ht="13.5" customHeight="1" x14ac:dyDescent="0.25">
      <c r="A5" s="108" t="s">
        <v>1</v>
      </c>
      <c r="B5" s="109"/>
      <c r="C5" s="109"/>
      <c r="D5" s="109"/>
      <c r="E5" s="109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ht="13.5" customHeight="1" x14ac:dyDescent="0.25">
      <c r="A6" s="89" t="s">
        <v>2</v>
      </c>
      <c r="B6" s="90"/>
      <c r="C6" s="90"/>
      <c r="D6" s="90"/>
      <c r="E6" s="9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0" ht="13.5" customHeight="1" x14ac:dyDescent="0.25">
      <c r="A7" s="92" t="s">
        <v>3</v>
      </c>
      <c r="B7" s="90"/>
      <c r="C7" s="90"/>
      <c r="D7" s="90"/>
      <c r="E7" s="9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0" ht="30" x14ac:dyDescent="0.2">
      <c r="A8" s="93" t="s">
        <v>4</v>
      </c>
      <c r="B8" s="94"/>
      <c r="C8" s="8" t="s">
        <v>5</v>
      </c>
      <c r="D8" s="9" t="s">
        <v>6</v>
      </c>
      <c r="E8" s="10" t="s">
        <v>7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</row>
    <row r="9" spans="1:50" ht="13.5" customHeight="1" x14ac:dyDescent="0.2">
      <c r="A9" s="95" t="s">
        <v>8</v>
      </c>
      <c r="B9" s="110" t="s">
        <v>9</v>
      </c>
      <c r="C9" s="94"/>
      <c r="D9" s="95" t="s">
        <v>10</v>
      </c>
      <c r="E9" s="97" t="s">
        <v>11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</row>
    <row r="10" spans="1:50" x14ac:dyDescent="0.2">
      <c r="A10" s="96"/>
      <c r="B10" s="14" t="s">
        <v>12</v>
      </c>
      <c r="C10" s="15" t="s">
        <v>13</v>
      </c>
      <c r="D10" s="96"/>
      <c r="E10" s="96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</row>
    <row r="11" spans="1:50" ht="27.75" customHeight="1" x14ac:dyDescent="0.25">
      <c r="A11" s="24">
        <v>45346</v>
      </c>
      <c r="B11" s="69" t="s">
        <v>14</v>
      </c>
      <c r="C11" s="36" t="s">
        <v>15</v>
      </c>
      <c r="D11" s="69" t="s">
        <v>16</v>
      </c>
      <c r="E11" s="70">
        <v>1344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ht="16.5" customHeight="1" x14ac:dyDescent="0.25">
      <c r="A12" s="16">
        <v>45355</v>
      </c>
      <c r="B12" s="17" t="s">
        <v>17</v>
      </c>
      <c r="C12" s="18" t="s">
        <v>18</v>
      </c>
      <c r="D12" s="17" t="s">
        <v>19</v>
      </c>
      <c r="E12" s="19">
        <v>275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ht="15.75" customHeight="1" x14ac:dyDescent="0.2">
      <c r="A13" s="20" t="s">
        <v>20</v>
      </c>
      <c r="B13" s="21"/>
      <c r="C13" s="21"/>
      <c r="D13" s="21"/>
      <c r="E13" s="22">
        <f>SUM(E11:E12)</f>
        <v>1619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15.75" customHeight="1" x14ac:dyDescent="0.25">
      <c r="A14" s="111"/>
      <c r="B14" s="100"/>
      <c r="C14" s="100"/>
      <c r="D14" s="100"/>
      <c r="E14" s="10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ht="13.5" customHeight="1" x14ac:dyDescent="0.25">
      <c r="A15" s="89" t="s">
        <v>2</v>
      </c>
      <c r="B15" s="90"/>
      <c r="C15" s="90"/>
      <c r="D15" s="90"/>
      <c r="E15" s="9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ht="13.5" customHeight="1" x14ac:dyDescent="0.25">
      <c r="A16" s="92" t="s">
        <v>21</v>
      </c>
      <c r="B16" s="90"/>
      <c r="C16" s="90"/>
      <c r="D16" s="90"/>
      <c r="E16" s="9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ht="25.5" customHeight="1" x14ac:dyDescent="0.2">
      <c r="A17" s="93" t="s">
        <v>22</v>
      </c>
      <c r="B17" s="94"/>
      <c r="C17" s="8" t="s">
        <v>23</v>
      </c>
      <c r="D17" s="9" t="s">
        <v>24</v>
      </c>
      <c r="E17" s="10" t="s">
        <v>25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</row>
    <row r="18" spans="1:50" ht="13.5" customHeight="1" x14ac:dyDescent="0.2">
      <c r="A18" s="95" t="s">
        <v>8</v>
      </c>
      <c r="B18" s="110" t="s">
        <v>9</v>
      </c>
      <c r="C18" s="94"/>
      <c r="D18" s="95" t="s">
        <v>10</v>
      </c>
      <c r="E18" s="97" t="s">
        <v>11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</row>
    <row r="19" spans="1:50" ht="15.75" customHeight="1" x14ac:dyDescent="0.2">
      <c r="A19" s="96"/>
      <c r="B19" s="14" t="s">
        <v>12</v>
      </c>
      <c r="C19" s="15" t="s">
        <v>13</v>
      </c>
      <c r="D19" s="96"/>
      <c r="E19" s="96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</row>
    <row r="20" spans="1:50" ht="15.75" customHeight="1" x14ac:dyDescent="0.2">
      <c r="A20" s="24"/>
      <c r="B20" s="21"/>
      <c r="C20" s="21"/>
      <c r="D20" s="21"/>
      <c r="E20" s="2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15.75" customHeight="1" x14ac:dyDescent="0.2">
      <c r="A21" s="24"/>
      <c r="B21" s="21"/>
      <c r="C21" s="21"/>
      <c r="D21" s="21"/>
      <c r="E21" s="2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15.75" customHeight="1" x14ac:dyDescent="0.25">
      <c r="A22" s="26" t="s">
        <v>20</v>
      </c>
      <c r="B22" s="27"/>
      <c r="C22" s="28"/>
      <c r="D22" s="29"/>
      <c r="E22" s="30">
        <f>SUM(E20:E21)</f>
        <v>0</v>
      </c>
      <c r="F22" s="31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</row>
    <row r="23" spans="1:50" ht="15.75" customHeight="1" x14ac:dyDescent="0.25">
      <c r="A23" s="111"/>
      <c r="B23" s="100"/>
      <c r="C23" s="100"/>
      <c r="D23" s="100"/>
      <c r="E23" s="10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ht="13.5" customHeight="1" x14ac:dyDescent="0.25">
      <c r="A24" s="89" t="s">
        <v>26</v>
      </c>
      <c r="B24" s="90"/>
      <c r="C24" s="90"/>
      <c r="D24" s="90"/>
      <c r="E24" s="9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ht="13.5" customHeight="1" x14ac:dyDescent="0.25">
      <c r="A25" s="92" t="s">
        <v>21</v>
      </c>
      <c r="B25" s="90"/>
      <c r="C25" s="90"/>
      <c r="D25" s="90"/>
      <c r="E25" s="9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ht="25.5" customHeight="1" x14ac:dyDescent="0.2">
      <c r="A26" s="93" t="s">
        <v>22</v>
      </c>
      <c r="B26" s="94"/>
      <c r="C26" s="8" t="s">
        <v>23</v>
      </c>
      <c r="D26" s="9" t="s">
        <v>24</v>
      </c>
      <c r="E26" s="10" t="s">
        <v>25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</row>
    <row r="27" spans="1:50" ht="13.5" customHeight="1" x14ac:dyDescent="0.25">
      <c r="A27" s="95" t="s">
        <v>8</v>
      </c>
      <c r="B27" s="110" t="s">
        <v>9</v>
      </c>
      <c r="C27" s="94"/>
      <c r="D27" s="95" t="s">
        <v>10</v>
      </c>
      <c r="E27" s="97" t="s">
        <v>11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ht="15.75" customHeight="1" x14ac:dyDescent="0.25">
      <c r="A28" s="96"/>
      <c r="B28" s="14" t="s">
        <v>12</v>
      </c>
      <c r="C28" s="15" t="s">
        <v>13</v>
      </c>
      <c r="D28" s="96"/>
      <c r="E28" s="96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ht="15.75" customHeight="1" x14ac:dyDescent="0.25">
      <c r="A29" s="33"/>
      <c r="B29" s="21"/>
      <c r="C29" s="21"/>
      <c r="D29" s="34"/>
      <c r="E29" s="2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ht="15.75" customHeight="1" x14ac:dyDescent="0.25">
      <c r="A30" s="33"/>
      <c r="B30" s="21"/>
      <c r="C30" s="21"/>
      <c r="D30" s="34"/>
      <c r="E30" s="2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ht="15.75" customHeight="1" x14ac:dyDescent="0.25">
      <c r="A31" s="26" t="s">
        <v>20</v>
      </c>
      <c r="B31" s="27"/>
      <c r="C31" s="28"/>
      <c r="D31" s="29"/>
      <c r="E31" s="30">
        <f>SUM(E29:E30)</f>
        <v>0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</row>
    <row r="32" spans="1:50" ht="15.75" customHeight="1" x14ac:dyDescent="0.25">
      <c r="A32" s="111"/>
      <c r="B32" s="100"/>
      <c r="C32" s="100"/>
      <c r="D32" s="100"/>
      <c r="E32" s="10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ht="13.5" customHeight="1" x14ac:dyDescent="0.25">
      <c r="A33" s="89" t="s">
        <v>2</v>
      </c>
      <c r="B33" s="90"/>
      <c r="C33" s="90"/>
      <c r="D33" s="90"/>
      <c r="E33" s="9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ht="13.5" customHeight="1" x14ac:dyDescent="0.25">
      <c r="A34" s="92" t="s">
        <v>27</v>
      </c>
      <c r="B34" s="90"/>
      <c r="C34" s="90"/>
      <c r="D34" s="90"/>
      <c r="E34" s="9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ht="24" customHeight="1" x14ac:dyDescent="0.2">
      <c r="A35" s="93" t="s">
        <v>28</v>
      </c>
      <c r="B35" s="94"/>
      <c r="C35" s="8" t="s">
        <v>29</v>
      </c>
      <c r="D35" s="9" t="s">
        <v>30</v>
      </c>
      <c r="E35" s="10" t="s">
        <v>25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</row>
    <row r="36" spans="1:50" ht="13.5" customHeight="1" x14ac:dyDescent="0.2">
      <c r="A36" s="95" t="s">
        <v>8</v>
      </c>
      <c r="B36" s="110" t="s">
        <v>9</v>
      </c>
      <c r="C36" s="94"/>
      <c r="D36" s="95" t="s">
        <v>10</v>
      </c>
      <c r="E36" s="97" t="s">
        <v>11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</row>
    <row r="37" spans="1:50" ht="15.75" customHeight="1" x14ac:dyDescent="0.2">
      <c r="A37" s="96"/>
      <c r="B37" s="14" t="s">
        <v>12</v>
      </c>
      <c r="C37" s="15" t="s">
        <v>13</v>
      </c>
      <c r="D37" s="96"/>
      <c r="E37" s="96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</row>
    <row r="38" spans="1:50" ht="15.75" customHeight="1" x14ac:dyDescent="0.2">
      <c r="A38" s="24"/>
      <c r="B38" s="21"/>
      <c r="C38" s="21"/>
      <c r="D38" s="21"/>
      <c r="E38" s="2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ht="15.75" customHeight="1" x14ac:dyDescent="0.2">
      <c r="A39" s="24"/>
      <c r="B39" s="21"/>
      <c r="C39" s="21"/>
      <c r="D39" s="21"/>
      <c r="E39" s="2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ht="15.75" customHeight="1" x14ac:dyDescent="0.25">
      <c r="A40" s="26" t="s">
        <v>20</v>
      </c>
      <c r="B40" s="27"/>
      <c r="C40" s="28"/>
      <c r="D40" s="29"/>
      <c r="E40" s="30">
        <f>SUM(E38:E39)</f>
        <v>0</v>
      </c>
      <c r="F40" s="31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</row>
    <row r="41" spans="1:50" ht="15.75" customHeight="1" x14ac:dyDescent="0.25">
      <c r="A41" s="111"/>
      <c r="B41" s="100"/>
      <c r="C41" s="100"/>
      <c r="D41" s="100"/>
      <c r="E41" s="10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ht="13.5" customHeight="1" x14ac:dyDescent="0.25">
      <c r="A42" s="89" t="s">
        <v>26</v>
      </c>
      <c r="B42" s="90"/>
      <c r="C42" s="90"/>
      <c r="D42" s="90"/>
      <c r="E42" s="91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ht="13.5" customHeight="1" x14ac:dyDescent="0.25">
      <c r="A43" s="92" t="s">
        <v>27</v>
      </c>
      <c r="B43" s="90"/>
      <c r="C43" s="90"/>
      <c r="D43" s="90"/>
      <c r="E43" s="9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ht="33.75" customHeight="1" x14ac:dyDescent="0.2">
      <c r="A44" s="93" t="s">
        <v>28</v>
      </c>
      <c r="B44" s="94"/>
      <c r="C44" s="8" t="s">
        <v>29</v>
      </c>
      <c r="D44" s="9" t="s">
        <v>30</v>
      </c>
      <c r="E44" s="10" t="s">
        <v>25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</row>
    <row r="45" spans="1:50" ht="13.5" customHeight="1" x14ac:dyDescent="0.25">
      <c r="A45" s="95" t="s">
        <v>8</v>
      </c>
      <c r="B45" s="12" t="s">
        <v>9</v>
      </c>
      <c r="C45" s="35"/>
      <c r="D45" s="95" t="s">
        <v>10</v>
      </c>
      <c r="E45" s="97" t="s">
        <v>11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ht="15.75" customHeight="1" x14ac:dyDescent="0.25">
      <c r="A46" s="96"/>
      <c r="B46" s="14" t="s">
        <v>12</v>
      </c>
      <c r="C46" s="15" t="s">
        <v>13</v>
      </c>
      <c r="D46" s="96"/>
      <c r="E46" s="96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ht="15.75" customHeight="1" x14ac:dyDescent="0.25">
      <c r="A47" s="33"/>
      <c r="B47" s="21"/>
      <c r="C47" s="21"/>
      <c r="D47" s="34"/>
      <c r="E47" s="2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ht="15.75" customHeight="1" x14ac:dyDescent="0.25">
      <c r="A48" s="33"/>
      <c r="B48" s="21"/>
      <c r="C48" s="21"/>
      <c r="D48" s="34"/>
      <c r="E48" s="2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ht="15.75" customHeight="1" x14ac:dyDescent="0.25">
      <c r="A49" s="33"/>
      <c r="B49" s="21"/>
      <c r="C49" s="21"/>
      <c r="D49" s="34"/>
      <c r="E49" s="2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ht="15.75" customHeight="1" x14ac:dyDescent="0.25">
      <c r="A50" s="26" t="s">
        <v>20</v>
      </c>
      <c r="B50" s="27"/>
      <c r="C50" s="28"/>
      <c r="D50" s="29"/>
      <c r="E50" s="30">
        <f>SUM(E47:E49)</f>
        <v>0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</row>
    <row r="51" spans="1:50" ht="15.75" customHeight="1" x14ac:dyDescent="0.25">
      <c r="A51" s="111"/>
      <c r="B51" s="100"/>
      <c r="C51" s="100"/>
      <c r="D51" s="100"/>
      <c r="E51" s="10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ht="13.5" customHeight="1" x14ac:dyDescent="0.25">
      <c r="A52" s="89" t="s">
        <v>31</v>
      </c>
      <c r="B52" s="90"/>
      <c r="C52" s="90"/>
      <c r="D52" s="90"/>
      <c r="E52" s="9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ht="13.5" customHeight="1" x14ac:dyDescent="0.25">
      <c r="A53" s="99" t="s">
        <v>32</v>
      </c>
      <c r="B53" s="100"/>
      <c r="C53" s="100"/>
      <c r="D53" s="100"/>
      <c r="E53" s="10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ht="24" customHeight="1" x14ac:dyDescent="0.2">
      <c r="A54" s="93" t="s">
        <v>33</v>
      </c>
      <c r="B54" s="94"/>
      <c r="C54" s="8" t="s">
        <v>34</v>
      </c>
      <c r="D54" s="9" t="s">
        <v>35</v>
      </c>
      <c r="E54" s="10" t="s">
        <v>7</v>
      </c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</row>
    <row r="55" spans="1:50" ht="13.5" customHeight="1" x14ac:dyDescent="0.25">
      <c r="A55" s="95" t="s">
        <v>8</v>
      </c>
      <c r="B55" s="12" t="s">
        <v>9</v>
      </c>
      <c r="C55" s="35"/>
      <c r="D55" s="95" t="s">
        <v>10</v>
      </c>
      <c r="E55" s="97" t="s">
        <v>11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ht="15.75" customHeight="1" x14ac:dyDescent="0.25">
      <c r="A56" s="96"/>
      <c r="B56" s="14" t="s">
        <v>12</v>
      </c>
      <c r="C56" s="15" t="s">
        <v>13</v>
      </c>
      <c r="D56" s="96"/>
      <c r="E56" s="96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ht="27" customHeight="1" x14ac:dyDescent="0.25">
      <c r="A57" s="33">
        <v>45344</v>
      </c>
      <c r="B57" s="21" t="s">
        <v>36</v>
      </c>
      <c r="C57" s="36" t="s">
        <v>18</v>
      </c>
      <c r="D57" s="34" t="s">
        <v>37</v>
      </c>
      <c r="E57" s="25">
        <v>2350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ht="15.75" customHeight="1" x14ac:dyDescent="0.25">
      <c r="A58" s="37" t="s">
        <v>20</v>
      </c>
      <c r="B58" s="38"/>
      <c r="C58" s="39"/>
      <c r="D58" s="40"/>
      <c r="E58" s="41">
        <f>SUM(E57)</f>
        <v>2350</v>
      </c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</row>
    <row r="59" spans="1:50" ht="15.75" customHeight="1" x14ac:dyDescent="0.25">
      <c r="A59" s="111"/>
      <c r="B59" s="100"/>
      <c r="C59" s="100"/>
      <c r="D59" s="100"/>
      <c r="E59" s="10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ht="13.5" customHeight="1" x14ac:dyDescent="0.25">
      <c r="A60" s="89" t="s">
        <v>31</v>
      </c>
      <c r="B60" s="90"/>
      <c r="C60" s="90"/>
      <c r="D60" s="90"/>
      <c r="E60" s="9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ht="13.5" customHeight="1" x14ac:dyDescent="0.25">
      <c r="A61" s="99" t="s">
        <v>38</v>
      </c>
      <c r="B61" s="100"/>
      <c r="C61" s="100"/>
      <c r="D61" s="100"/>
      <c r="E61" s="10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ht="30.75" customHeight="1" x14ac:dyDescent="0.2">
      <c r="A62" s="93" t="s">
        <v>39</v>
      </c>
      <c r="B62" s="94"/>
      <c r="C62" s="8" t="s">
        <v>40</v>
      </c>
      <c r="D62" s="9" t="s">
        <v>35</v>
      </c>
      <c r="E62" s="10" t="s">
        <v>7</v>
      </c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</row>
    <row r="63" spans="1:50" ht="13.5" customHeight="1" x14ac:dyDescent="0.3">
      <c r="A63" s="95" t="s">
        <v>8</v>
      </c>
      <c r="B63" s="12" t="s">
        <v>9</v>
      </c>
      <c r="C63" s="35"/>
      <c r="D63" s="95" t="s">
        <v>10</v>
      </c>
      <c r="E63" s="97" t="s">
        <v>11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42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ht="15.75" customHeight="1" x14ac:dyDescent="0.25">
      <c r="A64" s="96"/>
      <c r="B64" s="14" t="s">
        <v>12</v>
      </c>
      <c r="C64" s="15" t="s">
        <v>13</v>
      </c>
      <c r="D64" s="96"/>
      <c r="E64" s="96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ht="15.75" customHeight="1" x14ac:dyDescent="0.25">
      <c r="A65" s="33">
        <v>45359</v>
      </c>
      <c r="B65" s="21" t="s">
        <v>41</v>
      </c>
      <c r="C65" s="43" t="s">
        <v>42</v>
      </c>
      <c r="D65" s="43" t="s">
        <v>43</v>
      </c>
      <c r="E65" s="25">
        <v>1600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ht="15.75" customHeight="1" x14ac:dyDescent="0.25">
      <c r="A66" s="33"/>
      <c r="B66" s="21"/>
      <c r="C66" s="21"/>
      <c r="D66" s="34"/>
      <c r="E66" s="2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ht="15.75" customHeight="1" x14ac:dyDescent="0.25">
      <c r="A67" s="37" t="s">
        <v>20</v>
      </c>
      <c r="B67" s="38"/>
      <c r="C67" s="39"/>
      <c r="D67" s="40"/>
      <c r="E67" s="41">
        <f>SUM(E65:E66)</f>
        <v>1600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</row>
    <row r="68" spans="1:50" ht="13.5" customHeight="1" x14ac:dyDescent="0.25">
      <c r="A68" s="111"/>
      <c r="B68" s="100"/>
      <c r="C68" s="100"/>
      <c r="D68" s="100"/>
      <c r="E68" s="10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 ht="13.5" customHeight="1" x14ac:dyDescent="0.25">
      <c r="A69" s="89" t="s">
        <v>31</v>
      </c>
      <c r="B69" s="90"/>
      <c r="C69" s="90"/>
      <c r="D69" s="90"/>
      <c r="E69" s="9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 ht="13.5" customHeight="1" x14ac:dyDescent="0.25">
      <c r="A70" s="99" t="s">
        <v>44</v>
      </c>
      <c r="B70" s="100"/>
      <c r="C70" s="100"/>
      <c r="D70" s="100"/>
      <c r="E70" s="10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ht="27" customHeight="1" x14ac:dyDescent="0.2">
      <c r="A71" s="93" t="s">
        <v>45</v>
      </c>
      <c r="B71" s="94"/>
      <c r="C71" s="8" t="s">
        <v>46</v>
      </c>
      <c r="D71" s="9" t="s">
        <v>47</v>
      </c>
      <c r="E71" s="10" t="s">
        <v>25</v>
      </c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</row>
    <row r="72" spans="1:50" ht="13.5" customHeight="1" x14ac:dyDescent="0.25">
      <c r="A72" s="95" t="s">
        <v>8</v>
      </c>
      <c r="B72" s="12" t="s">
        <v>9</v>
      </c>
      <c r="C72" s="35"/>
      <c r="D72" s="95" t="s">
        <v>10</v>
      </c>
      <c r="E72" s="97" t="s">
        <v>11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 ht="15.75" customHeight="1" x14ac:dyDescent="0.25">
      <c r="A73" s="96"/>
      <c r="B73" s="14" t="s">
        <v>12</v>
      </c>
      <c r="C73" s="15" t="s">
        <v>13</v>
      </c>
      <c r="D73" s="96"/>
      <c r="E73" s="96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ht="15.75" customHeight="1" x14ac:dyDescent="0.25">
      <c r="A74" s="33"/>
      <c r="B74" s="21"/>
      <c r="C74" s="21"/>
      <c r="D74" s="34"/>
      <c r="E74" s="2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 ht="15.75" customHeight="1" x14ac:dyDescent="0.25">
      <c r="A75" s="33"/>
      <c r="B75" s="21"/>
      <c r="C75" s="21"/>
      <c r="D75" s="34"/>
      <c r="E75" s="2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ht="15.75" customHeight="1" x14ac:dyDescent="0.25">
      <c r="A76" s="37" t="s">
        <v>20</v>
      </c>
      <c r="B76" s="38"/>
      <c r="C76" s="39"/>
      <c r="D76" s="40"/>
      <c r="E76" s="41">
        <f>SUM(E74:E75)</f>
        <v>0</v>
      </c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</row>
    <row r="77" spans="1:50" ht="15.75" customHeight="1" x14ac:dyDescent="0.25">
      <c r="A77" s="111"/>
      <c r="B77" s="100"/>
      <c r="C77" s="100"/>
      <c r="D77" s="100"/>
      <c r="E77" s="10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</row>
    <row r="78" spans="1:50" ht="15.75" customHeight="1" x14ac:dyDescent="0.25">
      <c r="A78" s="89" t="s">
        <v>2</v>
      </c>
      <c r="B78" s="90"/>
      <c r="C78" s="90"/>
      <c r="D78" s="90"/>
      <c r="E78" s="9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</row>
    <row r="79" spans="1:50" ht="15.75" customHeight="1" x14ac:dyDescent="0.25">
      <c r="A79" s="92" t="s">
        <v>48</v>
      </c>
      <c r="B79" s="90"/>
      <c r="C79" s="90"/>
      <c r="D79" s="90"/>
      <c r="E79" s="9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</row>
    <row r="80" spans="1:50" ht="25.5" customHeight="1" x14ac:dyDescent="0.2">
      <c r="A80" s="93" t="s">
        <v>49</v>
      </c>
      <c r="B80" s="94"/>
      <c r="C80" s="8" t="s">
        <v>50</v>
      </c>
      <c r="D80" s="9" t="s">
        <v>51</v>
      </c>
      <c r="E80" s="10" t="s">
        <v>25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</row>
    <row r="81" spans="1:50" ht="15.75" customHeight="1" x14ac:dyDescent="0.2">
      <c r="A81" s="95" t="s">
        <v>8</v>
      </c>
      <c r="B81" s="12" t="s">
        <v>9</v>
      </c>
      <c r="C81" s="44"/>
      <c r="D81" s="95" t="s">
        <v>10</v>
      </c>
      <c r="E81" s="97" t="s">
        <v>11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</row>
    <row r="82" spans="1:50" ht="15.75" customHeight="1" x14ac:dyDescent="0.2">
      <c r="A82" s="96"/>
      <c r="B82" s="14" t="s">
        <v>12</v>
      </c>
      <c r="C82" s="15" t="s">
        <v>13</v>
      </c>
      <c r="D82" s="96"/>
      <c r="E82" s="96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</row>
    <row r="83" spans="1:50" ht="15.75" customHeight="1" x14ac:dyDescent="0.25">
      <c r="A83" s="45"/>
      <c r="B83" s="46"/>
      <c r="C83" s="47"/>
      <c r="D83" s="34"/>
      <c r="E83" s="4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</row>
    <row r="84" spans="1:50" ht="15.75" customHeight="1" x14ac:dyDescent="0.25">
      <c r="A84" s="45"/>
      <c r="B84" s="46"/>
      <c r="C84" s="47"/>
      <c r="D84" s="34"/>
      <c r="E84" s="4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</row>
    <row r="85" spans="1:50" ht="15.75" customHeight="1" x14ac:dyDescent="0.25">
      <c r="A85" s="26" t="s">
        <v>20</v>
      </c>
      <c r="B85" s="34"/>
      <c r="C85" s="49"/>
      <c r="D85" s="34"/>
      <c r="E85" s="30">
        <f>SUM(E83:E84)</f>
        <v>0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ht="15.75" customHeight="1" x14ac:dyDescent="0.25">
      <c r="A86" s="50"/>
      <c r="B86" s="51"/>
      <c r="C86" s="52"/>
      <c r="D86" s="51"/>
      <c r="E86" s="53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</row>
    <row r="87" spans="1:50" ht="15.75" customHeight="1" x14ac:dyDescent="0.25">
      <c r="A87" s="89" t="s">
        <v>31</v>
      </c>
      <c r="B87" s="90"/>
      <c r="C87" s="90"/>
      <c r="D87" s="90"/>
      <c r="E87" s="9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ht="15.75" customHeight="1" x14ac:dyDescent="0.25">
      <c r="A88" s="92" t="s">
        <v>52</v>
      </c>
      <c r="B88" s="90"/>
      <c r="C88" s="90"/>
      <c r="D88" s="90"/>
      <c r="E88" s="9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ht="27" customHeight="1" x14ac:dyDescent="0.25">
      <c r="A89" s="93" t="s">
        <v>49</v>
      </c>
      <c r="B89" s="94"/>
      <c r="C89" s="8" t="s">
        <v>50</v>
      </c>
      <c r="D89" s="9" t="s">
        <v>51</v>
      </c>
      <c r="E89" s="10" t="s">
        <v>25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ht="15.75" customHeight="1" x14ac:dyDescent="0.25">
      <c r="A90" s="95" t="s">
        <v>8</v>
      </c>
      <c r="B90" s="12" t="s">
        <v>9</v>
      </c>
      <c r="C90" s="35"/>
      <c r="D90" s="95" t="s">
        <v>10</v>
      </c>
      <c r="E90" s="97" t="s">
        <v>11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ht="15.75" customHeight="1" x14ac:dyDescent="0.25">
      <c r="A91" s="96"/>
      <c r="B91" s="14" t="s">
        <v>12</v>
      </c>
      <c r="C91" s="15" t="s">
        <v>13</v>
      </c>
      <c r="D91" s="96"/>
      <c r="E91" s="96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 ht="15.75" customHeight="1" x14ac:dyDescent="0.25">
      <c r="A92" s="45"/>
      <c r="B92" s="46"/>
      <c r="C92" s="47"/>
      <c r="D92" s="34"/>
      <c r="E92" s="48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1:50" ht="15.75" customHeight="1" x14ac:dyDescent="0.25">
      <c r="A93" s="45"/>
      <c r="B93" s="46"/>
      <c r="C93" s="47"/>
      <c r="D93" s="34"/>
      <c r="E93" s="48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1:50" ht="15.75" customHeight="1" x14ac:dyDescent="0.25">
      <c r="A94" s="26" t="s">
        <v>20</v>
      </c>
      <c r="B94" s="34"/>
      <c r="C94" s="49"/>
      <c r="D94" s="34"/>
      <c r="E94" s="30">
        <f>SUM(E92:E93)</f>
        <v>0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</row>
    <row r="95" spans="1:50" ht="15.75" customHeight="1" x14ac:dyDescent="0.25">
      <c r="A95" s="50"/>
      <c r="B95" s="51"/>
      <c r="C95" s="52"/>
      <c r="D95" s="51"/>
      <c r="E95" s="53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</row>
    <row r="96" spans="1:50" ht="15.75" customHeight="1" x14ac:dyDescent="0.25">
      <c r="A96" s="89" t="s">
        <v>2</v>
      </c>
      <c r="B96" s="90"/>
      <c r="C96" s="90"/>
      <c r="D96" s="90"/>
      <c r="E96" s="9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 ht="13.5" customHeight="1" x14ac:dyDescent="0.25">
      <c r="A97" s="92" t="s">
        <v>53</v>
      </c>
      <c r="B97" s="90"/>
      <c r="C97" s="90"/>
      <c r="D97" s="90"/>
      <c r="E97" s="9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 ht="28.5" customHeight="1" x14ac:dyDescent="0.25">
      <c r="A98" s="113" t="s">
        <v>54</v>
      </c>
      <c r="B98" s="94"/>
      <c r="C98" s="8" t="s">
        <v>55</v>
      </c>
      <c r="D98" s="9" t="s">
        <v>35</v>
      </c>
      <c r="E98" s="10" t="s">
        <v>25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 ht="17.25" customHeight="1" x14ac:dyDescent="0.25">
      <c r="A99" s="95" t="s">
        <v>8</v>
      </c>
      <c r="B99" s="12" t="s">
        <v>9</v>
      </c>
      <c r="C99" s="35"/>
      <c r="D99" s="95" t="s">
        <v>10</v>
      </c>
      <c r="E99" s="97" t="s">
        <v>11</v>
      </c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 ht="13.5" customHeight="1" x14ac:dyDescent="0.25">
      <c r="A100" s="96"/>
      <c r="B100" s="14" t="s">
        <v>12</v>
      </c>
      <c r="C100" s="15" t="s">
        <v>13</v>
      </c>
      <c r="D100" s="96"/>
      <c r="E100" s="96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 ht="15.75" customHeight="1" x14ac:dyDescent="0.25">
      <c r="A101" s="24"/>
      <c r="B101" s="34"/>
      <c r="C101" s="34"/>
      <c r="D101" s="34"/>
      <c r="E101" s="5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 ht="15.75" customHeight="1" x14ac:dyDescent="0.25">
      <c r="A102" s="55" t="s">
        <v>20</v>
      </c>
      <c r="B102" s="56"/>
      <c r="C102" s="57"/>
      <c r="D102" s="58"/>
      <c r="E102" s="30">
        <f>SUM(E100:E101)</f>
        <v>0</v>
      </c>
      <c r="F102" s="32"/>
      <c r="G102" s="32"/>
      <c r="H102" s="32"/>
      <c r="I102" s="32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ht="15.75" customHeight="1" x14ac:dyDescent="0.25">
      <c r="A103" s="50"/>
      <c r="B103" s="51"/>
      <c r="C103" s="52"/>
      <c r="D103" s="51"/>
      <c r="E103" s="5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ht="15.75" customHeight="1" x14ac:dyDescent="0.25">
      <c r="A104" s="89" t="s">
        <v>56</v>
      </c>
      <c r="B104" s="90"/>
      <c r="C104" s="90"/>
      <c r="D104" s="90"/>
      <c r="E104" s="9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1:50" ht="13.5" customHeight="1" x14ac:dyDescent="0.25">
      <c r="A105" s="92" t="s">
        <v>53</v>
      </c>
      <c r="B105" s="90"/>
      <c r="C105" s="90"/>
      <c r="D105" s="90"/>
      <c r="E105" s="9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1:50" ht="28.5" customHeight="1" x14ac:dyDescent="0.25">
      <c r="A106" s="113" t="s">
        <v>54</v>
      </c>
      <c r="B106" s="94"/>
      <c r="C106" s="8" t="s">
        <v>55</v>
      </c>
      <c r="D106" s="9" t="s">
        <v>35</v>
      </c>
      <c r="E106" s="10" t="s">
        <v>25</v>
      </c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 ht="18" customHeight="1" x14ac:dyDescent="0.25">
      <c r="A107" s="95" t="s">
        <v>8</v>
      </c>
      <c r="B107" s="12" t="s">
        <v>9</v>
      </c>
      <c r="C107" s="35"/>
      <c r="D107" s="95" t="s">
        <v>10</v>
      </c>
      <c r="E107" s="97" t="s">
        <v>11</v>
      </c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ht="13.5" customHeight="1" x14ac:dyDescent="0.25">
      <c r="A108" s="96"/>
      <c r="B108" s="14" t="s">
        <v>12</v>
      </c>
      <c r="C108" s="15" t="s">
        <v>13</v>
      </c>
      <c r="D108" s="96"/>
      <c r="E108" s="96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 ht="15.75" customHeight="1" x14ac:dyDescent="0.25">
      <c r="A109" s="24"/>
      <c r="B109" s="34"/>
      <c r="C109" s="34"/>
      <c r="D109" s="34"/>
      <c r="E109" s="5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ht="15.75" customHeight="1" x14ac:dyDescent="0.25">
      <c r="A110" s="24"/>
      <c r="B110" s="34"/>
      <c r="C110" s="49"/>
      <c r="D110" s="34"/>
      <c r="E110" s="54"/>
      <c r="F110" s="32"/>
      <c r="G110" s="32"/>
      <c r="H110" s="32"/>
      <c r="I110" s="32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 ht="15.75" customHeight="1" x14ac:dyDescent="0.25">
      <c r="A111" s="55" t="s">
        <v>20</v>
      </c>
      <c r="B111" s="56"/>
      <c r="C111" s="57"/>
      <c r="D111" s="58"/>
      <c r="E111" s="30">
        <f>SUM(E108:E110)</f>
        <v>0</v>
      </c>
      <c r="F111" s="32"/>
      <c r="G111" s="32"/>
      <c r="H111" s="32"/>
      <c r="I111" s="32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 ht="15.75" customHeight="1" x14ac:dyDescent="0.25">
      <c r="A112" s="50"/>
      <c r="B112" s="51"/>
      <c r="C112" s="52"/>
      <c r="D112" s="51"/>
      <c r="E112" s="5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 ht="15.75" customHeight="1" x14ac:dyDescent="0.25">
      <c r="A113" s="89" t="s">
        <v>56</v>
      </c>
      <c r="B113" s="90"/>
      <c r="C113" s="90"/>
      <c r="D113" s="90"/>
      <c r="E113" s="9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 ht="13.5" customHeight="1" x14ac:dyDescent="0.25">
      <c r="A114" s="92" t="s">
        <v>57</v>
      </c>
      <c r="B114" s="90"/>
      <c r="C114" s="90"/>
      <c r="D114" s="90"/>
      <c r="E114" s="9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1:50" ht="28.5" customHeight="1" x14ac:dyDescent="0.25">
      <c r="A115" s="93" t="s">
        <v>58</v>
      </c>
      <c r="B115" s="94"/>
      <c r="C115" s="8" t="s">
        <v>59</v>
      </c>
      <c r="D115" s="9" t="s">
        <v>60</v>
      </c>
      <c r="E115" s="10" t="s">
        <v>25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1:50" ht="18" customHeight="1" x14ac:dyDescent="0.25">
      <c r="A116" s="95" t="s">
        <v>8</v>
      </c>
      <c r="B116" s="12" t="s">
        <v>9</v>
      </c>
      <c r="C116" s="35"/>
      <c r="D116" s="95" t="s">
        <v>10</v>
      </c>
      <c r="E116" s="97" t="s">
        <v>11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1:50" ht="13.5" customHeight="1" x14ac:dyDescent="0.25">
      <c r="A117" s="96"/>
      <c r="B117" s="14" t="s">
        <v>12</v>
      </c>
      <c r="C117" s="15" t="s">
        <v>13</v>
      </c>
      <c r="D117" s="96"/>
      <c r="E117" s="96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1:50" ht="31.5" customHeight="1" x14ac:dyDescent="0.25">
      <c r="A118" s="24">
        <v>45024</v>
      </c>
      <c r="B118" s="21" t="s">
        <v>61</v>
      </c>
      <c r="C118" s="21" t="s">
        <v>62</v>
      </c>
      <c r="D118" s="34" t="s">
        <v>63</v>
      </c>
      <c r="E118" s="54">
        <v>2000</v>
      </c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1:50" ht="15.75" customHeight="1" x14ac:dyDescent="0.25">
      <c r="A119" s="24"/>
      <c r="B119" s="34"/>
      <c r="C119" s="49"/>
      <c r="D119" s="34"/>
      <c r="E119" s="54"/>
      <c r="F119" s="32"/>
      <c r="G119" s="32"/>
      <c r="H119" s="32"/>
      <c r="I119" s="32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1:50" ht="15.75" customHeight="1" x14ac:dyDescent="0.25">
      <c r="A120" s="55" t="s">
        <v>20</v>
      </c>
      <c r="B120" s="56"/>
      <c r="C120" s="57"/>
      <c r="D120" s="58"/>
      <c r="E120" s="30">
        <f>SUM(E117:E119)</f>
        <v>2000</v>
      </c>
      <c r="F120" s="32"/>
      <c r="G120" s="32"/>
      <c r="H120" s="32"/>
      <c r="I120" s="32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1:50" ht="15.75" customHeight="1" x14ac:dyDescent="0.25">
      <c r="A121" s="50"/>
      <c r="B121" s="51"/>
      <c r="C121" s="52"/>
      <c r="D121" s="51"/>
      <c r="E121" s="5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spans="1:50" ht="15.75" customHeight="1" x14ac:dyDescent="0.25">
      <c r="A122" s="102" t="s">
        <v>64</v>
      </c>
      <c r="B122" s="103"/>
      <c r="C122" s="103"/>
      <c r="D122" s="103"/>
      <c r="E122" s="104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1:50" ht="15.75" customHeight="1" x14ac:dyDescent="0.25">
      <c r="A123" s="105" t="s">
        <v>65</v>
      </c>
      <c r="B123" s="106"/>
      <c r="C123" s="106"/>
      <c r="D123" s="106"/>
      <c r="E123" s="107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1:50" ht="25.5" customHeight="1" x14ac:dyDescent="0.25">
      <c r="A124" s="93" t="s">
        <v>66</v>
      </c>
      <c r="B124" s="94"/>
      <c r="C124" s="8" t="s">
        <v>67</v>
      </c>
      <c r="D124" s="9" t="s">
        <v>68</v>
      </c>
      <c r="E124" s="10" t="s">
        <v>25</v>
      </c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1:50" ht="15.75" customHeight="1" x14ac:dyDescent="0.25">
      <c r="A125" s="95" t="s">
        <v>8</v>
      </c>
      <c r="B125" s="12" t="s">
        <v>9</v>
      </c>
      <c r="C125" s="35"/>
      <c r="D125" s="95" t="s">
        <v>10</v>
      </c>
      <c r="E125" s="97" t="s">
        <v>11</v>
      </c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1:50" ht="15.75" customHeight="1" x14ac:dyDescent="0.25">
      <c r="A126" s="96"/>
      <c r="B126" s="14" t="s">
        <v>12</v>
      </c>
      <c r="C126" s="14" t="s">
        <v>13</v>
      </c>
      <c r="D126" s="96"/>
      <c r="E126" s="96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</row>
    <row r="127" spans="1:50" ht="15.75" customHeight="1" x14ac:dyDescent="0.25">
      <c r="A127" s="59"/>
      <c r="B127" s="60"/>
      <c r="C127" s="61"/>
      <c r="D127" s="21"/>
      <c r="E127" s="54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 ht="15.75" customHeight="1" x14ac:dyDescent="0.25">
      <c r="A128" s="55" t="s">
        <v>20</v>
      </c>
      <c r="B128" s="56"/>
      <c r="C128" s="57"/>
      <c r="D128" s="58"/>
      <c r="E128" s="30">
        <f>SUM(E127:E127)</f>
        <v>0</v>
      </c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 ht="15.75" customHeight="1" x14ac:dyDescent="0.25">
      <c r="A129" s="50"/>
      <c r="B129" s="51"/>
      <c r="C129" s="52"/>
      <c r="D129" s="51"/>
      <c r="E129" s="5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 ht="15.75" customHeight="1" x14ac:dyDescent="0.25">
      <c r="A130" s="89" t="s">
        <v>31</v>
      </c>
      <c r="B130" s="90"/>
      <c r="C130" s="90"/>
      <c r="D130" s="90"/>
      <c r="E130" s="9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ht="13.5" customHeight="1" x14ac:dyDescent="0.25">
      <c r="A131" s="99" t="s">
        <v>69</v>
      </c>
      <c r="B131" s="100"/>
      <c r="C131" s="100"/>
      <c r="D131" s="100"/>
      <c r="E131" s="10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ht="24.75" customHeight="1" x14ac:dyDescent="0.25">
      <c r="A132" s="113" t="s">
        <v>70</v>
      </c>
      <c r="B132" s="94"/>
      <c r="C132" s="8" t="s">
        <v>71</v>
      </c>
      <c r="D132" s="9" t="s">
        <v>72</v>
      </c>
      <c r="E132" s="10" t="s">
        <v>25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ht="16.5" customHeight="1" x14ac:dyDescent="0.25">
      <c r="A133" s="95" t="s">
        <v>8</v>
      </c>
      <c r="B133" s="12" t="s">
        <v>9</v>
      </c>
      <c r="C133" s="35"/>
      <c r="D133" s="95" t="s">
        <v>10</v>
      </c>
      <c r="E133" s="97" t="s">
        <v>11</v>
      </c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ht="15.75" customHeight="1" x14ac:dyDescent="0.25">
      <c r="A134" s="96"/>
      <c r="B134" s="14" t="s">
        <v>12</v>
      </c>
      <c r="C134" s="14" t="s">
        <v>13</v>
      </c>
      <c r="D134" s="96"/>
      <c r="E134" s="96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ht="15.75" customHeight="1" x14ac:dyDescent="0.25">
      <c r="A135" s="55"/>
      <c r="B135" s="24"/>
      <c r="C135" s="57"/>
      <c r="D135" s="58"/>
      <c r="E135" s="30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 ht="15.75" customHeight="1" x14ac:dyDescent="0.25">
      <c r="A136" s="55" t="s">
        <v>20</v>
      </c>
      <c r="B136" s="24"/>
      <c r="C136" s="57"/>
      <c r="D136" s="58"/>
      <c r="E136" s="30">
        <f>SUM(E134:E134)</f>
        <v>0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ht="15.75" customHeight="1" x14ac:dyDescent="0.25">
      <c r="A137" s="50"/>
      <c r="B137" s="51"/>
      <c r="C137" s="52"/>
      <c r="D137" s="51"/>
      <c r="E137" s="5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ht="15.75" customHeight="1" x14ac:dyDescent="0.25">
      <c r="A138" s="89" t="s">
        <v>2</v>
      </c>
      <c r="B138" s="90"/>
      <c r="C138" s="90"/>
      <c r="D138" s="90"/>
      <c r="E138" s="9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ht="15.75" customHeight="1" x14ac:dyDescent="0.25">
      <c r="A139" s="92" t="s">
        <v>73</v>
      </c>
      <c r="B139" s="90"/>
      <c r="C139" s="90"/>
      <c r="D139" s="90"/>
      <c r="E139" s="9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ht="30.75" customHeight="1" x14ac:dyDescent="0.25">
      <c r="A140" s="93" t="s">
        <v>74</v>
      </c>
      <c r="B140" s="94"/>
      <c r="C140" s="8" t="s">
        <v>75</v>
      </c>
      <c r="D140" s="9" t="s">
        <v>35</v>
      </c>
      <c r="E140" s="10" t="s">
        <v>7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 ht="15.75" customHeight="1" x14ac:dyDescent="0.25">
      <c r="A141" s="95" t="s">
        <v>8</v>
      </c>
      <c r="B141" s="12" t="s">
        <v>9</v>
      </c>
      <c r="C141" s="35"/>
      <c r="D141" s="95" t="s">
        <v>10</v>
      </c>
      <c r="E141" s="97" t="s">
        <v>11</v>
      </c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 ht="15.75" customHeight="1" x14ac:dyDescent="0.25">
      <c r="A142" s="96"/>
      <c r="B142" s="14" t="s">
        <v>12</v>
      </c>
      <c r="C142" s="15" t="s">
        <v>13</v>
      </c>
      <c r="D142" s="96"/>
      <c r="E142" s="96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ht="27" customHeight="1" x14ac:dyDescent="0.25">
      <c r="A143" s="16">
        <v>45350</v>
      </c>
      <c r="B143" s="60" t="s">
        <v>76</v>
      </c>
      <c r="C143" s="61" t="s">
        <v>77</v>
      </c>
      <c r="D143" s="21" t="s">
        <v>78</v>
      </c>
      <c r="E143" s="54">
        <v>200</v>
      </c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ht="27" customHeight="1" x14ac:dyDescent="0.25">
      <c r="A144" s="16">
        <v>45350</v>
      </c>
      <c r="B144" s="60" t="s">
        <v>79</v>
      </c>
      <c r="C144" s="61" t="s">
        <v>80</v>
      </c>
      <c r="D144" s="21" t="s">
        <v>81</v>
      </c>
      <c r="E144" s="54">
        <v>92.12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ht="27" customHeight="1" x14ac:dyDescent="0.25">
      <c r="A145" s="16">
        <v>45350</v>
      </c>
      <c r="B145" s="60" t="s">
        <v>82</v>
      </c>
      <c r="C145" s="61" t="s">
        <v>83</v>
      </c>
      <c r="D145" s="21" t="s">
        <v>84</v>
      </c>
      <c r="E145" s="54">
        <v>29.67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 ht="27" customHeight="1" x14ac:dyDescent="0.25">
      <c r="A146" s="24">
        <v>45377</v>
      </c>
      <c r="B146" s="60" t="s">
        <v>85</v>
      </c>
      <c r="C146" s="61" t="s">
        <v>86</v>
      </c>
      <c r="D146" s="21" t="s">
        <v>87</v>
      </c>
      <c r="E146" s="54">
        <v>3000</v>
      </c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ht="15.75" customHeight="1" x14ac:dyDescent="0.25">
      <c r="A147" s="26" t="s">
        <v>20</v>
      </c>
      <c r="B147" s="62"/>
      <c r="C147" s="63"/>
      <c r="D147" s="62"/>
      <c r="E147" s="30">
        <f>SUM(E143:E146)</f>
        <v>3321.79</v>
      </c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ht="15.75" customHeight="1" x14ac:dyDescent="0.25">
      <c r="A148" s="50"/>
      <c r="B148" s="51"/>
      <c r="C148" s="52"/>
      <c r="D148" s="51"/>
      <c r="E148" s="53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</row>
    <row r="149" spans="1:50" ht="15.75" customHeight="1" x14ac:dyDescent="0.25">
      <c r="A149" s="89" t="s">
        <v>31</v>
      </c>
      <c r="B149" s="90"/>
      <c r="C149" s="90"/>
      <c r="D149" s="90"/>
      <c r="E149" s="9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 ht="15.75" customHeight="1" x14ac:dyDescent="0.25">
      <c r="A150" s="99" t="s">
        <v>88</v>
      </c>
      <c r="B150" s="100"/>
      <c r="C150" s="100"/>
      <c r="D150" s="100"/>
      <c r="E150" s="10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ht="15.75" customHeight="1" x14ac:dyDescent="0.25">
      <c r="A151" s="93" t="s">
        <v>74</v>
      </c>
      <c r="B151" s="94"/>
      <c r="C151" s="8" t="s">
        <v>75</v>
      </c>
      <c r="D151" s="9" t="s">
        <v>35</v>
      </c>
      <c r="E151" s="10" t="s">
        <v>25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1:50" ht="15.75" customHeight="1" x14ac:dyDescent="0.25">
      <c r="A152" s="95" t="s">
        <v>8</v>
      </c>
      <c r="B152" s="64" t="s">
        <v>9</v>
      </c>
      <c r="C152" s="65"/>
      <c r="D152" s="112" t="s">
        <v>10</v>
      </c>
      <c r="E152" s="97" t="s">
        <v>11</v>
      </c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 ht="15.75" customHeight="1" x14ac:dyDescent="0.25">
      <c r="A153" s="96"/>
      <c r="B153" s="14" t="s">
        <v>12</v>
      </c>
      <c r="C153" s="15" t="s">
        <v>13</v>
      </c>
      <c r="D153" s="96"/>
      <c r="E153" s="96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</row>
    <row r="154" spans="1:50" ht="27" customHeight="1" x14ac:dyDescent="0.25">
      <c r="A154" s="24">
        <v>45350</v>
      </c>
      <c r="B154" s="60" t="s">
        <v>89</v>
      </c>
      <c r="C154" s="61" t="s">
        <v>90</v>
      </c>
      <c r="D154" s="21" t="s">
        <v>91</v>
      </c>
      <c r="E154" s="54">
        <v>240</v>
      </c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 ht="28.5" customHeight="1" x14ac:dyDescent="0.25">
      <c r="A155" s="24">
        <v>45355</v>
      </c>
      <c r="B155" s="60" t="s">
        <v>89</v>
      </c>
      <c r="C155" s="61" t="s">
        <v>90</v>
      </c>
      <c r="D155" s="61" t="s">
        <v>92</v>
      </c>
      <c r="E155" s="54">
        <v>1132</v>
      </c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 ht="28.5" customHeight="1" x14ac:dyDescent="0.25">
      <c r="A156" s="24">
        <v>45372</v>
      </c>
      <c r="B156" s="60" t="s">
        <v>93</v>
      </c>
      <c r="C156" s="61" t="s">
        <v>94</v>
      </c>
      <c r="D156" s="21" t="s">
        <v>95</v>
      </c>
      <c r="E156" s="54">
        <v>4000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 ht="22.5" customHeight="1" x14ac:dyDescent="0.25">
      <c r="A157" s="24">
        <v>45373</v>
      </c>
      <c r="B157" s="60" t="s">
        <v>96</v>
      </c>
      <c r="C157" s="61" t="s">
        <v>97</v>
      </c>
      <c r="D157" s="21" t="s">
        <v>98</v>
      </c>
      <c r="E157" s="54">
        <v>2050</v>
      </c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 ht="15.75" customHeight="1" x14ac:dyDescent="0.25">
      <c r="A158" s="55" t="s">
        <v>20</v>
      </c>
      <c r="B158" s="56"/>
      <c r="C158" s="57"/>
      <c r="D158" s="58"/>
      <c r="E158" s="30">
        <f>SUM(E154:E157)</f>
        <v>7422</v>
      </c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 ht="15.75" customHeight="1" x14ac:dyDescent="0.25">
      <c r="A159" s="50"/>
      <c r="B159" s="51"/>
      <c r="C159" s="52"/>
      <c r="D159" s="51"/>
      <c r="E159" s="53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</row>
    <row r="160" spans="1:50" ht="13.5" customHeight="1" x14ac:dyDescent="0.25">
      <c r="A160" s="89" t="s">
        <v>2</v>
      </c>
      <c r="B160" s="90"/>
      <c r="C160" s="90"/>
      <c r="D160" s="90"/>
      <c r="E160" s="9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 ht="13.5" customHeight="1" x14ac:dyDescent="0.25">
      <c r="A161" s="92" t="s">
        <v>99</v>
      </c>
      <c r="B161" s="90"/>
      <c r="C161" s="90"/>
      <c r="D161" s="90"/>
      <c r="E161" s="91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</row>
    <row r="162" spans="1:50" ht="27" customHeight="1" x14ac:dyDescent="0.25">
      <c r="A162" s="93" t="s">
        <v>100</v>
      </c>
      <c r="B162" s="94"/>
      <c r="C162" s="8" t="s">
        <v>101</v>
      </c>
      <c r="D162" s="9" t="s">
        <v>51</v>
      </c>
      <c r="E162" s="10" t="s">
        <v>25</v>
      </c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 ht="13.5" customHeight="1" x14ac:dyDescent="0.25">
      <c r="A163" s="95" t="s">
        <v>8</v>
      </c>
      <c r="B163" s="64" t="s">
        <v>9</v>
      </c>
      <c r="C163" s="65"/>
      <c r="D163" s="95" t="s">
        <v>10</v>
      </c>
      <c r="E163" s="97" t="s">
        <v>11</v>
      </c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 ht="15.75" customHeight="1" x14ac:dyDescent="0.25">
      <c r="A164" s="96"/>
      <c r="B164" s="14" t="s">
        <v>12</v>
      </c>
      <c r="C164" s="15" t="s">
        <v>13</v>
      </c>
      <c r="D164" s="96"/>
      <c r="E164" s="96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 ht="15.75" customHeight="1" x14ac:dyDescent="0.25">
      <c r="A165" s="67"/>
      <c r="B165" s="67"/>
      <c r="C165" s="67"/>
      <c r="D165" s="67"/>
      <c r="E165" s="5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 ht="15.75" customHeight="1" x14ac:dyDescent="0.25">
      <c r="A166" s="26" t="s">
        <v>20</v>
      </c>
      <c r="B166" s="34"/>
      <c r="C166" s="49"/>
      <c r="D166" s="34"/>
      <c r="E166" s="30">
        <f>SUM(E165)</f>
        <v>0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 ht="15.75" customHeight="1" x14ac:dyDescent="0.25">
      <c r="A167" s="50"/>
      <c r="B167" s="51"/>
      <c r="C167" s="52"/>
      <c r="D167" s="51"/>
      <c r="E167" s="5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 ht="13.5" customHeight="1" x14ac:dyDescent="0.25">
      <c r="A168" s="89" t="s">
        <v>56</v>
      </c>
      <c r="B168" s="90"/>
      <c r="C168" s="90"/>
      <c r="D168" s="90"/>
      <c r="E168" s="9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 ht="13.5" customHeight="1" x14ac:dyDescent="0.25">
      <c r="A169" s="92" t="s">
        <v>102</v>
      </c>
      <c r="B169" s="90"/>
      <c r="C169" s="90"/>
      <c r="D169" s="90"/>
      <c r="E169" s="91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</row>
    <row r="170" spans="1:50" ht="28.5" customHeight="1" x14ac:dyDescent="0.2">
      <c r="A170" s="93" t="s">
        <v>100</v>
      </c>
      <c r="B170" s="94"/>
      <c r="C170" s="8" t="s">
        <v>101</v>
      </c>
      <c r="D170" s="9" t="s">
        <v>51</v>
      </c>
      <c r="E170" s="10" t="s">
        <v>25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</row>
    <row r="171" spans="1:50" ht="13.5" customHeight="1" x14ac:dyDescent="0.25">
      <c r="A171" s="95" t="s">
        <v>8</v>
      </c>
      <c r="B171" s="64" t="s">
        <v>9</v>
      </c>
      <c r="C171" s="65"/>
      <c r="D171" s="95" t="s">
        <v>10</v>
      </c>
      <c r="E171" s="97" t="s">
        <v>11</v>
      </c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 ht="15.75" customHeight="1" x14ac:dyDescent="0.25">
      <c r="A172" s="96"/>
      <c r="B172" s="14" t="s">
        <v>12</v>
      </c>
      <c r="C172" s="15" t="s">
        <v>13</v>
      </c>
      <c r="D172" s="96"/>
      <c r="E172" s="96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 ht="15.75" customHeight="1" x14ac:dyDescent="0.25">
      <c r="A173" s="24"/>
      <c r="B173" s="34"/>
      <c r="C173" s="61"/>
      <c r="D173" s="21"/>
      <c r="E173" s="5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 ht="15.75" customHeight="1" x14ac:dyDescent="0.25">
      <c r="A174" s="24"/>
      <c r="B174" s="60"/>
      <c r="C174" s="21"/>
      <c r="D174" s="68"/>
      <c r="E174" s="5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 ht="15.75" customHeight="1" x14ac:dyDescent="0.25">
      <c r="A175" s="26" t="s">
        <v>20</v>
      </c>
      <c r="B175" s="27"/>
      <c r="C175" s="28"/>
      <c r="D175" s="29"/>
      <c r="E175" s="30">
        <f>SUM(E173:E174)</f>
        <v>0</v>
      </c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 ht="15.75" customHeight="1" x14ac:dyDescent="0.25">
      <c r="A176" s="50"/>
      <c r="B176" s="51"/>
      <c r="C176" s="52"/>
      <c r="D176" s="51"/>
      <c r="E176" s="5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 ht="15.75" customHeight="1" x14ac:dyDescent="0.25">
      <c r="A177" s="89" t="s">
        <v>2</v>
      </c>
      <c r="B177" s="90"/>
      <c r="C177" s="90"/>
      <c r="D177" s="90"/>
      <c r="E177" s="9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 ht="15.75" customHeight="1" x14ac:dyDescent="0.25">
      <c r="A178" s="92" t="s">
        <v>103</v>
      </c>
      <c r="B178" s="90"/>
      <c r="C178" s="90"/>
      <c r="D178" s="90"/>
      <c r="E178" s="9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 ht="25.5" customHeight="1" x14ac:dyDescent="0.25">
      <c r="A179" s="93" t="s">
        <v>104</v>
      </c>
      <c r="B179" s="94"/>
      <c r="C179" s="8" t="s">
        <v>105</v>
      </c>
      <c r="D179" s="9" t="s">
        <v>106</v>
      </c>
      <c r="E179" s="10" t="s">
        <v>7</v>
      </c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 ht="15.75" customHeight="1" x14ac:dyDescent="0.25">
      <c r="A180" s="95" t="s">
        <v>8</v>
      </c>
      <c r="B180" s="64" t="s">
        <v>9</v>
      </c>
      <c r="C180" s="65"/>
      <c r="D180" s="95" t="s">
        <v>10</v>
      </c>
      <c r="E180" s="97" t="s">
        <v>11</v>
      </c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 ht="15.75" customHeight="1" x14ac:dyDescent="0.25">
      <c r="A181" s="96"/>
      <c r="B181" s="14" t="s">
        <v>12</v>
      </c>
      <c r="C181" s="15" t="s">
        <v>13</v>
      </c>
      <c r="D181" s="96"/>
      <c r="E181" s="96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1:50" ht="15.75" customHeight="1" x14ac:dyDescent="0.25">
      <c r="A182" s="16">
        <v>45324</v>
      </c>
      <c r="B182" s="17" t="s">
        <v>107</v>
      </c>
      <c r="C182" s="18" t="s">
        <v>108</v>
      </c>
      <c r="D182" s="69" t="s">
        <v>109</v>
      </c>
      <c r="E182" s="70">
        <v>800</v>
      </c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1:50" ht="16.5" customHeight="1" x14ac:dyDescent="0.25">
      <c r="A183" s="16">
        <v>45363</v>
      </c>
      <c r="B183" s="17" t="s">
        <v>110</v>
      </c>
      <c r="C183" s="18"/>
      <c r="D183" s="69" t="s">
        <v>111</v>
      </c>
      <c r="E183" s="70">
        <v>42.11</v>
      </c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 ht="16.5" customHeight="1" x14ac:dyDescent="0.25">
      <c r="A184" s="16">
        <v>45330</v>
      </c>
      <c r="B184" s="17" t="s">
        <v>112</v>
      </c>
      <c r="C184" s="18" t="s">
        <v>113</v>
      </c>
      <c r="D184" s="69" t="s">
        <v>114</v>
      </c>
      <c r="E184" s="70">
        <v>1367.52</v>
      </c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 ht="16.5" customHeight="1" x14ac:dyDescent="0.25">
      <c r="A185" s="16">
        <v>45352</v>
      </c>
      <c r="B185" s="17" t="s">
        <v>110</v>
      </c>
      <c r="C185" s="18"/>
      <c r="D185" s="69" t="s">
        <v>115</v>
      </c>
      <c r="E185" s="70">
        <v>32.479999999999997</v>
      </c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 ht="27" customHeight="1" x14ac:dyDescent="0.25">
      <c r="A186" s="24">
        <v>45352</v>
      </c>
      <c r="B186" s="17" t="s">
        <v>116</v>
      </c>
      <c r="C186" s="18" t="s">
        <v>117</v>
      </c>
      <c r="D186" s="69" t="s">
        <v>118</v>
      </c>
      <c r="E186" s="70">
        <v>950</v>
      </c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1:50" ht="27.75" customHeight="1" x14ac:dyDescent="0.25">
      <c r="A187" s="24">
        <v>45363</v>
      </c>
      <c r="B187" s="69" t="s">
        <v>119</v>
      </c>
      <c r="C187" s="18" t="s">
        <v>120</v>
      </c>
      <c r="D187" s="69" t="s">
        <v>121</v>
      </c>
      <c r="E187" s="70">
        <v>3723.62</v>
      </c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</row>
    <row r="188" spans="1:50" ht="15.75" customHeight="1" x14ac:dyDescent="0.25">
      <c r="A188" s="16">
        <v>45364</v>
      </c>
      <c r="B188" s="17" t="s">
        <v>110</v>
      </c>
      <c r="C188" s="18"/>
      <c r="D188" s="69" t="s">
        <v>122</v>
      </c>
      <c r="E188" s="54">
        <v>76.38</v>
      </c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 ht="15.75" customHeight="1" x14ac:dyDescent="0.25">
      <c r="A189" s="55" t="s">
        <v>20</v>
      </c>
      <c r="B189" s="27"/>
      <c r="C189" s="28"/>
      <c r="D189" s="29"/>
      <c r="E189" s="30">
        <f>SUM(E182:E188)</f>
        <v>6992.11</v>
      </c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1:50" ht="15.75" customHeight="1" x14ac:dyDescent="0.25">
      <c r="A190" s="50"/>
      <c r="B190" s="51"/>
      <c r="C190" s="52"/>
      <c r="D190" s="51"/>
      <c r="E190" s="5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 ht="15.75" customHeight="1" x14ac:dyDescent="0.25">
      <c r="A191" s="89" t="s">
        <v>31</v>
      </c>
      <c r="B191" s="90"/>
      <c r="C191" s="90"/>
      <c r="D191" s="90"/>
      <c r="E191" s="9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</row>
    <row r="192" spans="1:50" ht="15.75" customHeight="1" x14ac:dyDescent="0.25">
      <c r="A192" s="92" t="s">
        <v>103</v>
      </c>
      <c r="B192" s="90"/>
      <c r="C192" s="90"/>
      <c r="D192" s="90"/>
      <c r="E192" s="9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</row>
    <row r="193" spans="1:50" ht="26.25" customHeight="1" x14ac:dyDescent="0.25">
      <c r="A193" s="93" t="s">
        <v>104</v>
      </c>
      <c r="B193" s="94"/>
      <c r="C193" s="8" t="s">
        <v>105</v>
      </c>
      <c r="D193" s="9" t="s">
        <v>106</v>
      </c>
      <c r="E193" s="10" t="s">
        <v>7</v>
      </c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1:50" ht="15.75" customHeight="1" x14ac:dyDescent="0.25">
      <c r="A194" s="95" t="s">
        <v>8</v>
      </c>
      <c r="B194" s="64" t="s">
        <v>9</v>
      </c>
      <c r="C194" s="65"/>
      <c r="D194" s="95" t="s">
        <v>10</v>
      </c>
      <c r="E194" s="97" t="s">
        <v>11</v>
      </c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1:50" ht="15.75" customHeight="1" x14ac:dyDescent="0.25">
      <c r="A195" s="96"/>
      <c r="B195" s="14" t="s">
        <v>12</v>
      </c>
      <c r="C195" s="15" t="s">
        <v>13</v>
      </c>
      <c r="D195" s="96"/>
      <c r="E195" s="96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1:50" ht="16.5" customHeight="1" x14ac:dyDescent="0.25">
      <c r="A196" s="16">
        <v>45320</v>
      </c>
      <c r="B196" s="17" t="s">
        <v>123</v>
      </c>
      <c r="C196" s="18" t="s">
        <v>124</v>
      </c>
      <c r="D196" s="17" t="s">
        <v>125</v>
      </c>
      <c r="E196" s="19">
        <v>371.76</v>
      </c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1:50" ht="16.5" customHeight="1" x14ac:dyDescent="0.25">
      <c r="A197" s="16">
        <v>45322</v>
      </c>
      <c r="B197" s="17" t="s">
        <v>126</v>
      </c>
      <c r="C197" s="18" t="s">
        <v>127</v>
      </c>
      <c r="D197" s="17" t="s">
        <v>128</v>
      </c>
      <c r="E197" s="19">
        <v>123.5</v>
      </c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</row>
    <row r="198" spans="1:50" ht="16.5" customHeight="1" x14ac:dyDescent="0.25">
      <c r="A198" s="16">
        <v>45322</v>
      </c>
      <c r="B198" s="17" t="s">
        <v>126</v>
      </c>
      <c r="C198" s="18" t="s">
        <v>127</v>
      </c>
      <c r="D198" s="17" t="s">
        <v>129</v>
      </c>
      <c r="E198" s="19">
        <v>15</v>
      </c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1:50" ht="16.5" customHeight="1" x14ac:dyDescent="0.25">
      <c r="A199" s="16">
        <v>45322</v>
      </c>
      <c r="B199" s="17" t="s">
        <v>126</v>
      </c>
      <c r="C199" s="18" t="s">
        <v>127</v>
      </c>
      <c r="D199" s="17" t="s">
        <v>130</v>
      </c>
      <c r="E199" s="19">
        <v>12</v>
      </c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1:50" ht="16.5" customHeight="1" x14ac:dyDescent="0.25">
      <c r="A200" s="16">
        <v>45323</v>
      </c>
      <c r="B200" s="17" t="s">
        <v>123</v>
      </c>
      <c r="C200" s="18" t="s">
        <v>124</v>
      </c>
      <c r="D200" s="17" t="s">
        <v>131</v>
      </c>
      <c r="E200" s="19">
        <v>1299</v>
      </c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1:50" ht="16.5" customHeight="1" x14ac:dyDescent="0.25">
      <c r="A201" s="16">
        <v>45328</v>
      </c>
      <c r="B201" s="17" t="s">
        <v>132</v>
      </c>
      <c r="C201" s="18" t="s">
        <v>133</v>
      </c>
      <c r="D201" s="17" t="s">
        <v>134</v>
      </c>
      <c r="E201" s="19">
        <v>390</v>
      </c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1:50" ht="16.5" customHeight="1" x14ac:dyDescent="0.25">
      <c r="A202" s="16">
        <v>45329</v>
      </c>
      <c r="B202" s="17" t="s">
        <v>132</v>
      </c>
      <c r="C202" s="18" t="s">
        <v>133</v>
      </c>
      <c r="D202" s="17" t="s">
        <v>135</v>
      </c>
      <c r="E202" s="19">
        <v>1995.75</v>
      </c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  <row r="203" spans="1:50" ht="16.5" customHeight="1" x14ac:dyDescent="0.25">
      <c r="A203" s="16">
        <v>45329</v>
      </c>
      <c r="B203" s="17" t="s">
        <v>136</v>
      </c>
      <c r="C203" s="18" t="s">
        <v>137</v>
      </c>
      <c r="D203" s="17" t="s">
        <v>138</v>
      </c>
      <c r="E203" s="19">
        <v>2253.33</v>
      </c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</row>
    <row r="204" spans="1:50" ht="16.5" customHeight="1" x14ac:dyDescent="0.25">
      <c r="A204" s="16">
        <v>45331</v>
      </c>
      <c r="B204" s="17" t="s">
        <v>136</v>
      </c>
      <c r="C204" s="18" t="s">
        <v>137</v>
      </c>
      <c r="D204" s="17" t="s">
        <v>139</v>
      </c>
      <c r="E204" s="19">
        <v>712.18</v>
      </c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</row>
    <row r="205" spans="1:50" ht="16.5" customHeight="1" x14ac:dyDescent="0.25">
      <c r="A205" s="16">
        <v>45338</v>
      </c>
      <c r="B205" s="17" t="s">
        <v>126</v>
      </c>
      <c r="C205" s="18" t="s">
        <v>127</v>
      </c>
      <c r="D205" s="17" t="s">
        <v>140</v>
      </c>
      <c r="E205" s="19">
        <v>60</v>
      </c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</row>
    <row r="206" spans="1:50" ht="16.5" customHeight="1" x14ac:dyDescent="0.25">
      <c r="A206" s="16">
        <v>45349</v>
      </c>
      <c r="B206" s="17" t="s">
        <v>126</v>
      </c>
      <c r="C206" s="18" t="s">
        <v>127</v>
      </c>
      <c r="D206" s="17" t="s">
        <v>141</v>
      </c>
      <c r="E206" s="19">
        <v>60</v>
      </c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</row>
    <row r="207" spans="1:50" ht="16.5" customHeight="1" x14ac:dyDescent="0.25">
      <c r="A207" s="16">
        <v>45349</v>
      </c>
      <c r="B207" s="17" t="s">
        <v>126</v>
      </c>
      <c r="C207" s="18" t="s">
        <v>127</v>
      </c>
      <c r="D207" s="17" t="s">
        <v>142</v>
      </c>
      <c r="E207" s="19">
        <v>51.7</v>
      </c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</row>
    <row r="208" spans="1:50" ht="16.5" customHeight="1" x14ac:dyDescent="0.25">
      <c r="A208" s="16">
        <v>45349</v>
      </c>
      <c r="B208" s="17" t="s">
        <v>126</v>
      </c>
      <c r="C208" s="18" t="s">
        <v>127</v>
      </c>
      <c r="D208" s="17" t="s">
        <v>143</v>
      </c>
      <c r="E208" s="19">
        <v>258.5</v>
      </c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</row>
    <row r="209" spans="1:50" ht="16.5" customHeight="1" x14ac:dyDescent="0.25">
      <c r="A209" s="16">
        <v>45350</v>
      </c>
      <c r="B209" s="17" t="s">
        <v>126</v>
      </c>
      <c r="C209" s="18" t="s">
        <v>127</v>
      </c>
      <c r="D209" s="17" t="s">
        <v>144</v>
      </c>
      <c r="E209" s="19">
        <v>190</v>
      </c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</row>
    <row r="210" spans="1:50" ht="16.5" customHeight="1" x14ac:dyDescent="0.25">
      <c r="A210" s="16">
        <v>45352</v>
      </c>
      <c r="B210" s="17" t="s">
        <v>132</v>
      </c>
      <c r="C210" s="18" t="s">
        <v>133</v>
      </c>
      <c r="D210" s="17" t="s">
        <v>145</v>
      </c>
      <c r="E210" s="19">
        <v>80.81</v>
      </c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</row>
    <row r="211" spans="1:50" ht="16.5" customHeight="1" x14ac:dyDescent="0.25">
      <c r="A211" s="16">
        <v>45363</v>
      </c>
      <c r="B211" s="17" t="s">
        <v>132</v>
      </c>
      <c r="C211" s="18" t="s">
        <v>133</v>
      </c>
      <c r="D211" s="17" t="s">
        <v>146</v>
      </c>
      <c r="E211" s="19">
        <v>126.47</v>
      </c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</row>
    <row r="212" spans="1:50" ht="15.75" customHeight="1" x14ac:dyDescent="0.25">
      <c r="A212" s="55" t="s">
        <v>20</v>
      </c>
      <c r="B212" s="27"/>
      <c r="C212" s="28"/>
      <c r="D212" s="29"/>
      <c r="E212" s="30">
        <f>SUM(E196:E211)</f>
        <v>8000.0000000000009</v>
      </c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</row>
    <row r="213" spans="1:50" ht="15.75" customHeight="1" x14ac:dyDescent="0.25">
      <c r="A213" s="50"/>
      <c r="B213" s="51"/>
      <c r="C213" s="52"/>
      <c r="D213" s="51"/>
      <c r="E213" s="5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</row>
    <row r="214" spans="1:50" ht="15.75" customHeight="1" x14ac:dyDescent="0.25">
      <c r="A214" s="89" t="s">
        <v>31</v>
      </c>
      <c r="B214" s="90"/>
      <c r="C214" s="90"/>
      <c r="D214" s="90"/>
      <c r="E214" s="9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</row>
    <row r="215" spans="1:50" ht="13.5" customHeight="1" x14ac:dyDescent="0.25">
      <c r="A215" s="92" t="s">
        <v>147</v>
      </c>
      <c r="B215" s="90"/>
      <c r="C215" s="90"/>
      <c r="D215" s="90"/>
      <c r="E215" s="9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</row>
    <row r="216" spans="1:50" ht="29.25" customHeight="1" x14ac:dyDescent="0.25">
      <c r="A216" s="93" t="s">
        <v>148</v>
      </c>
      <c r="B216" s="94"/>
      <c r="C216" s="8" t="s">
        <v>149</v>
      </c>
      <c r="D216" s="9" t="s">
        <v>72</v>
      </c>
      <c r="E216" s="10" t="s">
        <v>7</v>
      </c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</row>
    <row r="217" spans="1:50" ht="15.75" customHeight="1" x14ac:dyDescent="0.25">
      <c r="A217" s="95" t="s">
        <v>8</v>
      </c>
      <c r="B217" s="64" t="s">
        <v>9</v>
      </c>
      <c r="C217" s="65"/>
      <c r="D217" s="95" t="s">
        <v>10</v>
      </c>
      <c r="E217" s="97" t="s">
        <v>11</v>
      </c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</row>
    <row r="218" spans="1:50" ht="13.5" customHeight="1" x14ac:dyDescent="0.25">
      <c r="A218" s="96"/>
      <c r="B218" s="14" t="s">
        <v>12</v>
      </c>
      <c r="C218" s="15" t="s">
        <v>13</v>
      </c>
      <c r="D218" s="96"/>
      <c r="E218" s="96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</row>
    <row r="219" spans="1:50" ht="28.5" customHeight="1" x14ac:dyDescent="0.25">
      <c r="A219" s="24">
        <v>45329</v>
      </c>
      <c r="B219" s="21" t="s">
        <v>150</v>
      </c>
      <c r="C219" s="36" t="s">
        <v>151</v>
      </c>
      <c r="D219" s="34" t="s">
        <v>152</v>
      </c>
      <c r="E219" s="54">
        <v>1479.8</v>
      </c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</row>
    <row r="220" spans="1:50" ht="15.75" customHeight="1" x14ac:dyDescent="0.25">
      <c r="A220" s="24">
        <v>45357</v>
      </c>
      <c r="B220" s="34" t="s">
        <v>153</v>
      </c>
      <c r="C220" s="63"/>
      <c r="D220" s="34" t="s">
        <v>154</v>
      </c>
      <c r="E220" s="54">
        <v>30.2</v>
      </c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</row>
    <row r="221" spans="1:50" ht="15.75" customHeight="1" x14ac:dyDescent="0.25">
      <c r="A221" s="26" t="s">
        <v>20</v>
      </c>
      <c r="B221" s="71"/>
      <c r="C221" s="72"/>
      <c r="D221" s="71"/>
      <c r="E221" s="30">
        <f>SUM(E219:E220)</f>
        <v>1510</v>
      </c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</row>
    <row r="222" spans="1:50" ht="15.75" customHeight="1" x14ac:dyDescent="0.25">
      <c r="A222" s="50"/>
      <c r="B222" s="51"/>
      <c r="C222" s="52"/>
      <c r="D222" s="51"/>
      <c r="E222" s="5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</row>
    <row r="223" spans="1:50" ht="15.75" customHeight="1" x14ac:dyDescent="0.25">
      <c r="A223" s="89" t="s">
        <v>2</v>
      </c>
      <c r="B223" s="90"/>
      <c r="C223" s="90"/>
      <c r="D223" s="90"/>
      <c r="E223" s="9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</row>
    <row r="224" spans="1:50" ht="15.75" customHeight="1" x14ac:dyDescent="0.25">
      <c r="A224" s="92" t="s">
        <v>155</v>
      </c>
      <c r="B224" s="90"/>
      <c r="C224" s="90"/>
      <c r="D224" s="90"/>
      <c r="E224" s="9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</row>
    <row r="225" spans="1:50" ht="24.75" customHeight="1" x14ac:dyDescent="0.25">
      <c r="A225" s="93" t="s">
        <v>156</v>
      </c>
      <c r="B225" s="94"/>
      <c r="C225" s="8" t="s">
        <v>157</v>
      </c>
      <c r="D225" s="9" t="s">
        <v>35</v>
      </c>
      <c r="E225" s="10" t="s">
        <v>25</v>
      </c>
      <c r="F225" s="32"/>
      <c r="G225" s="32"/>
      <c r="H225" s="32"/>
      <c r="I225" s="32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</row>
    <row r="226" spans="1:50" ht="15.75" customHeight="1" x14ac:dyDescent="0.25">
      <c r="A226" s="95" t="s">
        <v>8</v>
      </c>
      <c r="B226" s="64" t="s">
        <v>9</v>
      </c>
      <c r="C226" s="65"/>
      <c r="D226" s="98" t="s">
        <v>10</v>
      </c>
      <c r="E226" s="97" t="s">
        <v>11</v>
      </c>
      <c r="F226" s="32"/>
      <c r="G226" s="32"/>
      <c r="H226" s="32"/>
      <c r="I226" s="32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</row>
    <row r="227" spans="1:50" ht="13.5" customHeight="1" x14ac:dyDescent="0.25">
      <c r="A227" s="96"/>
      <c r="B227" s="14" t="s">
        <v>12</v>
      </c>
      <c r="C227" s="15" t="s">
        <v>13</v>
      </c>
      <c r="D227" s="96"/>
      <c r="E227" s="96"/>
      <c r="F227" s="32"/>
      <c r="G227" s="32"/>
      <c r="H227" s="32"/>
      <c r="I227" s="32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</row>
    <row r="228" spans="1:50" ht="15" customHeight="1" x14ac:dyDescent="0.25">
      <c r="A228" s="24">
        <v>45344</v>
      </c>
      <c r="B228" s="34" t="s">
        <v>158</v>
      </c>
      <c r="C228" s="63" t="s">
        <v>159</v>
      </c>
      <c r="D228" s="34" t="s">
        <v>160</v>
      </c>
      <c r="E228" s="19">
        <v>600</v>
      </c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</row>
    <row r="229" spans="1:50" ht="15" customHeight="1" x14ac:dyDescent="0.25">
      <c r="A229" s="24">
        <v>45348</v>
      </c>
      <c r="B229" s="34" t="s">
        <v>161</v>
      </c>
      <c r="C229" s="8" t="s">
        <v>162</v>
      </c>
      <c r="D229" s="21" t="s">
        <v>163</v>
      </c>
      <c r="E229" s="70">
        <v>671.2</v>
      </c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</row>
    <row r="230" spans="1:50" ht="15" customHeight="1" x14ac:dyDescent="0.25">
      <c r="A230" s="24">
        <v>45348</v>
      </c>
      <c r="B230" s="34" t="s">
        <v>164</v>
      </c>
      <c r="C230" s="63" t="s">
        <v>165</v>
      </c>
      <c r="D230" s="34" t="s">
        <v>166</v>
      </c>
      <c r="E230" s="19">
        <v>900</v>
      </c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</row>
    <row r="231" spans="1:50" ht="15" customHeight="1" x14ac:dyDescent="0.25">
      <c r="A231" s="24">
        <v>45349</v>
      </c>
      <c r="B231" s="34" t="s">
        <v>167</v>
      </c>
      <c r="C231" s="63" t="s">
        <v>168</v>
      </c>
      <c r="D231" s="34" t="s">
        <v>169</v>
      </c>
      <c r="E231" s="19">
        <v>2800</v>
      </c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</row>
    <row r="232" spans="1:50" ht="24" customHeight="1" x14ac:dyDescent="0.2">
      <c r="A232" s="24">
        <v>45358</v>
      </c>
      <c r="B232" s="21" t="s">
        <v>170</v>
      </c>
      <c r="C232" s="8" t="s">
        <v>171</v>
      </c>
      <c r="D232" s="21" t="s">
        <v>172</v>
      </c>
      <c r="E232" s="70">
        <v>203</v>
      </c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</row>
    <row r="233" spans="1:50" ht="89.25" customHeight="1" x14ac:dyDescent="0.25">
      <c r="A233" s="24">
        <v>45358</v>
      </c>
      <c r="B233" s="21" t="s">
        <v>173</v>
      </c>
      <c r="C233" s="8" t="s">
        <v>174</v>
      </c>
      <c r="D233" s="34" t="s">
        <v>175</v>
      </c>
      <c r="E233" s="70">
        <v>657.99</v>
      </c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</row>
    <row r="234" spans="1:50" ht="34.5" customHeight="1" x14ac:dyDescent="0.25">
      <c r="A234" s="24">
        <v>45363</v>
      </c>
      <c r="B234" s="34" t="s">
        <v>176</v>
      </c>
      <c r="C234" s="63" t="s">
        <v>133</v>
      </c>
      <c r="D234" s="34" t="s">
        <v>177</v>
      </c>
      <c r="E234" s="70">
        <v>42.01</v>
      </c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</row>
    <row r="235" spans="1:50" ht="15" customHeight="1" x14ac:dyDescent="0.25">
      <c r="A235" s="24">
        <v>45370</v>
      </c>
      <c r="B235" s="34" t="s">
        <v>158</v>
      </c>
      <c r="C235" s="63" t="s">
        <v>159</v>
      </c>
      <c r="D235" s="34" t="s">
        <v>160</v>
      </c>
      <c r="E235" s="19">
        <v>500</v>
      </c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</row>
    <row r="236" spans="1:50" ht="43.5" customHeight="1" x14ac:dyDescent="0.25">
      <c r="A236" s="24">
        <v>45371</v>
      </c>
      <c r="B236" s="34" t="s">
        <v>178</v>
      </c>
      <c r="C236" s="8" t="s">
        <v>179</v>
      </c>
      <c r="D236" s="21" t="s">
        <v>180</v>
      </c>
      <c r="E236" s="70">
        <v>176</v>
      </c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</row>
    <row r="237" spans="1:50" ht="15" customHeight="1" x14ac:dyDescent="0.25">
      <c r="A237" s="24">
        <v>45372</v>
      </c>
      <c r="B237" s="34" t="s">
        <v>181</v>
      </c>
      <c r="C237" s="63" t="s">
        <v>182</v>
      </c>
      <c r="D237" s="34" t="s">
        <v>183</v>
      </c>
      <c r="E237" s="19">
        <v>134.80000000000001</v>
      </c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</row>
    <row r="238" spans="1:50" ht="15" customHeight="1" x14ac:dyDescent="0.25">
      <c r="A238" s="24">
        <v>45377</v>
      </c>
      <c r="B238" s="34" t="s">
        <v>158</v>
      </c>
      <c r="C238" s="63" t="s">
        <v>159</v>
      </c>
      <c r="D238" s="34" t="s">
        <v>184</v>
      </c>
      <c r="E238" s="19">
        <v>360</v>
      </c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</row>
    <row r="239" spans="1:50" ht="15" customHeight="1" x14ac:dyDescent="0.25">
      <c r="A239" s="24">
        <v>45383</v>
      </c>
      <c r="B239" s="34" t="s">
        <v>158</v>
      </c>
      <c r="C239" s="63" t="s">
        <v>159</v>
      </c>
      <c r="D239" s="34" t="s">
        <v>160</v>
      </c>
      <c r="E239" s="19">
        <v>500</v>
      </c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</row>
    <row r="240" spans="1:50" ht="15" customHeight="1" x14ac:dyDescent="0.25">
      <c r="A240" s="24">
        <v>45383</v>
      </c>
      <c r="B240" s="34" t="s">
        <v>158</v>
      </c>
      <c r="C240" s="63" t="s">
        <v>159</v>
      </c>
      <c r="D240" s="34" t="s">
        <v>160</v>
      </c>
      <c r="E240" s="19">
        <v>500</v>
      </c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</row>
    <row r="241" spans="1:50" ht="39.75" customHeight="1" x14ac:dyDescent="0.25">
      <c r="A241" s="24">
        <v>45385</v>
      </c>
      <c r="B241" s="21" t="s">
        <v>185</v>
      </c>
      <c r="C241" s="8" t="s">
        <v>127</v>
      </c>
      <c r="D241" s="34" t="s">
        <v>186</v>
      </c>
      <c r="E241" s="70">
        <v>751.5</v>
      </c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</row>
    <row r="242" spans="1:50" ht="15.75" customHeight="1" x14ac:dyDescent="0.25">
      <c r="A242" s="26" t="s">
        <v>20</v>
      </c>
      <c r="B242" s="71"/>
      <c r="C242" s="72"/>
      <c r="D242" s="71"/>
      <c r="E242" s="30">
        <f>SUM(E228:E241)</f>
        <v>8796.5</v>
      </c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</row>
    <row r="243" spans="1:50" ht="15.75" customHeight="1" x14ac:dyDescent="0.25">
      <c r="A243" s="73"/>
      <c r="B243" s="74"/>
      <c r="C243" s="75"/>
      <c r="D243" s="74"/>
      <c r="E243" s="7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</row>
    <row r="244" spans="1:50" ht="15.75" customHeight="1" x14ac:dyDescent="0.25">
      <c r="A244" s="89" t="s">
        <v>31</v>
      </c>
      <c r="B244" s="90"/>
      <c r="C244" s="90"/>
      <c r="D244" s="90"/>
      <c r="E244" s="91"/>
      <c r="F244" s="32"/>
      <c r="G244" s="32"/>
      <c r="H244" s="32"/>
      <c r="I244" s="32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</row>
    <row r="245" spans="1:50" ht="15.75" customHeight="1" x14ac:dyDescent="0.25">
      <c r="A245" s="99" t="s">
        <v>187</v>
      </c>
      <c r="B245" s="100"/>
      <c r="C245" s="100"/>
      <c r="D245" s="100"/>
      <c r="E245" s="101"/>
      <c r="F245" s="32"/>
      <c r="G245" s="32"/>
      <c r="H245" s="32"/>
      <c r="I245" s="32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</row>
    <row r="246" spans="1:50" ht="27.75" customHeight="1" x14ac:dyDescent="0.25">
      <c r="A246" s="7" t="s">
        <v>156</v>
      </c>
      <c r="B246" s="76"/>
      <c r="C246" s="8" t="s">
        <v>157</v>
      </c>
      <c r="D246" s="9" t="s">
        <v>35</v>
      </c>
      <c r="E246" s="10" t="s">
        <v>25</v>
      </c>
      <c r="F246" s="32"/>
      <c r="G246" s="32"/>
      <c r="H246" s="32"/>
      <c r="I246" s="32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</row>
    <row r="247" spans="1:50" ht="15.75" customHeight="1" x14ac:dyDescent="0.25">
      <c r="A247" s="95" t="s">
        <v>8</v>
      </c>
      <c r="B247" s="64" t="s">
        <v>9</v>
      </c>
      <c r="C247" s="65"/>
      <c r="D247" s="95" t="s">
        <v>10</v>
      </c>
      <c r="E247" s="97" t="s">
        <v>11</v>
      </c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</row>
    <row r="248" spans="1:50" ht="15.75" customHeight="1" x14ac:dyDescent="0.25">
      <c r="A248" s="96"/>
      <c r="B248" s="14" t="s">
        <v>12</v>
      </c>
      <c r="C248" s="15" t="s">
        <v>13</v>
      </c>
      <c r="D248" s="96"/>
      <c r="E248" s="96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</row>
    <row r="249" spans="1:50" ht="15.75" customHeight="1" x14ac:dyDescent="0.25">
      <c r="A249" s="77"/>
      <c r="B249" s="78"/>
      <c r="C249" s="79"/>
      <c r="D249" s="78"/>
      <c r="E249" s="5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</row>
    <row r="250" spans="1:50" ht="15.75" customHeight="1" x14ac:dyDescent="0.25">
      <c r="A250" s="26" t="s">
        <v>20</v>
      </c>
      <c r="B250" s="71"/>
      <c r="C250" s="72"/>
      <c r="D250" s="71"/>
      <c r="E250" s="30">
        <f>SUM(E248:E249)</f>
        <v>0</v>
      </c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</row>
    <row r="251" spans="1:50" ht="15.75" customHeight="1" x14ac:dyDescent="0.25">
      <c r="A251" s="50"/>
      <c r="B251" s="51"/>
      <c r="C251" s="52"/>
      <c r="D251" s="51"/>
      <c r="E251" s="53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</row>
    <row r="252" spans="1:50" ht="15.75" customHeight="1" x14ac:dyDescent="0.25">
      <c r="A252" s="89" t="s">
        <v>2</v>
      </c>
      <c r="B252" s="90"/>
      <c r="C252" s="90"/>
      <c r="D252" s="90"/>
      <c r="E252" s="9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</row>
    <row r="253" spans="1:50" ht="15.75" customHeight="1" x14ac:dyDescent="0.25">
      <c r="A253" s="92" t="s">
        <v>188</v>
      </c>
      <c r="B253" s="90"/>
      <c r="C253" s="90"/>
      <c r="D253" s="90"/>
      <c r="E253" s="9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</row>
    <row r="254" spans="1:50" ht="26.25" customHeight="1" x14ac:dyDescent="0.25">
      <c r="A254" s="93" t="s">
        <v>189</v>
      </c>
      <c r="B254" s="94"/>
      <c r="C254" s="8" t="s">
        <v>190</v>
      </c>
      <c r="D254" s="9" t="s">
        <v>35</v>
      </c>
      <c r="E254" s="10" t="s">
        <v>25</v>
      </c>
      <c r="F254" s="32"/>
      <c r="G254" s="32"/>
      <c r="H254" s="32"/>
      <c r="I254" s="32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</row>
    <row r="255" spans="1:50" ht="15.75" customHeight="1" x14ac:dyDescent="0.25">
      <c r="A255" s="95" t="s">
        <v>8</v>
      </c>
      <c r="B255" s="64" t="s">
        <v>9</v>
      </c>
      <c r="C255" s="65"/>
      <c r="D255" s="95" t="s">
        <v>10</v>
      </c>
      <c r="E255" s="97" t="s">
        <v>11</v>
      </c>
      <c r="F255" s="32"/>
      <c r="G255" s="32"/>
      <c r="H255" s="32"/>
      <c r="I255" s="32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</row>
    <row r="256" spans="1:50" ht="13.5" customHeight="1" x14ac:dyDescent="0.25">
      <c r="A256" s="96"/>
      <c r="B256" s="14" t="s">
        <v>12</v>
      </c>
      <c r="C256" s="15" t="s">
        <v>13</v>
      </c>
      <c r="D256" s="96"/>
      <c r="E256" s="96"/>
      <c r="F256" s="32"/>
      <c r="G256" s="32"/>
      <c r="H256" s="32"/>
      <c r="I256" s="32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</row>
    <row r="257" spans="1:50" ht="13.5" customHeight="1" x14ac:dyDescent="0.25">
      <c r="A257" s="45"/>
      <c r="B257" s="78"/>
      <c r="C257" s="79"/>
      <c r="D257" s="78"/>
      <c r="E257" s="5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</row>
    <row r="258" spans="1:50" ht="15.75" customHeight="1" x14ac:dyDescent="0.25">
      <c r="A258" s="24"/>
      <c r="B258" s="21"/>
      <c r="C258" s="61"/>
      <c r="D258" s="78"/>
      <c r="E258" s="5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</row>
    <row r="259" spans="1:50" ht="15.75" customHeight="1" x14ac:dyDescent="0.25">
      <c r="A259" s="26" t="s">
        <v>20</v>
      </c>
      <c r="B259" s="71"/>
      <c r="C259" s="72"/>
      <c r="D259" s="71"/>
      <c r="E259" s="30">
        <f>SUM(E257:E258)</f>
        <v>0</v>
      </c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</row>
    <row r="260" spans="1:50" ht="15.75" customHeight="1" x14ac:dyDescent="0.25">
      <c r="A260" s="50"/>
      <c r="B260" s="51"/>
      <c r="C260" s="52"/>
      <c r="D260" s="51"/>
      <c r="E260" s="53"/>
      <c r="F260" s="32"/>
      <c r="G260" s="32"/>
      <c r="H260" s="32"/>
      <c r="I260" s="32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</row>
    <row r="261" spans="1:50" ht="15.75" customHeight="1" x14ac:dyDescent="0.25">
      <c r="A261" s="89" t="s">
        <v>2</v>
      </c>
      <c r="B261" s="90"/>
      <c r="C261" s="90"/>
      <c r="D261" s="90"/>
      <c r="E261" s="9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</row>
    <row r="262" spans="1:50" ht="15.75" customHeight="1" x14ac:dyDescent="0.25">
      <c r="A262" s="92" t="s">
        <v>191</v>
      </c>
      <c r="B262" s="90"/>
      <c r="C262" s="90"/>
      <c r="D262" s="90"/>
      <c r="E262" s="9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</row>
    <row r="263" spans="1:50" ht="34.5" customHeight="1" x14ac:dyDescent="0.2">
      <c r="A263" s="93" t="s">
        <v>192</v>
      </c>
      <c r="B263" s="94"/>
      <c r="C263" s="8" t="s">
        <v>193</v>
      </c>
      <c r="D263" s="9" t="s">
        <v>35</v>
      </c>
      <c r="E263" s="10" t="s">
        <v>25</v>
      </c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</row>
    <row r="264" spans="1:50" ht="15.75" customHeight="1" x14ac:dyDescent="0.2">
      <c r="A264" s="95" t="s">
        <v>8</v>
      </c>
      <c r="B264" s="64" t="s">
        <v>9</v>
      </c>
      <c r="C264" s="65"/>
      <c r="D264" s="95" t="s">
        <v>10</v>
      </c>
      <c r="E264" s="97" t="s">
        <v>11</v>
      </c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</row>
    <row r="265" spans="1:50" ht="15.75" customHeight="1" x14ac:dyDescent="0.2">
      <c r="A265" s="96"/>
      <c r="B265" s="14" t="s">
        <v>12</v>
      </c>
      <c r="C265" s="15" t="s">
        <v>13</v>
      </c>
      <c r="D265" s="96"/>
      <c r="E265" s="96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</row>
    <row r="266" spans="1:50" ht="15.75" customHeight="1" x14ac:dyDescent="0.2">
      <c r="A266" s="45"/>
      <c r="B266" s="46"/>
      <c r="C266" s="61"/>
      <c r="D266" s="21"/>
      <c r="E266" s="48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</row>
    <row r="267" spans="1:50" ht="15.75" customHeight="1" x14ac:dyDescent="0.2">
      <c r="A267" s="45"/>
      <c r="B267" s="46"/>
      <c r="C267" s="61"/>
      <c r="D267" s="21"/>
      <c r="E267" s="48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</row>
    <row r="268" spans="1:50" ht="15.75" customHeight="1" x14ac:dyDescent="0.25">
      <c r="A268" s="80" t="s">
        <v>20</v>
      </c>
      <c r="B268" s="81"/>
      <c r="C268" s="82"/>
      <c r="D268" s="3"/>
      <c r="E268" s="30" t="e">
        <f>SUM(#REF!)</f>
        <v>#REF!</v>
      </c>
      <c r="F268" s="32"/>
      <c r="G268" s="32"/>
      <c r="H268" s="32"/>
      <c r="I268" s="32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</row>
    <row r="269" spans="1:50" ht="15.75" customHeight="1" x14ac:dyDescent="0.25">
      <c r="A269" s="50"/>
      <c r="B269" s="51"/>
      <c r="C269" s="52"/>
      <c r="D269" s="51"/>
      <c r="E269" s="53"/>
      <c r="F269" s="32"/>
      <c r="G269" s="32"/>
      <c r="H269" s="32"/>
      <c r="I269" s="32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</row>
    <row r="270" spans="1:50" ht="15.75" customHeight="1" x14ac:dyDescent="0.25">
      <c r="A270" s="89" t="s">
        <v>2</v>
      </c>
      <c r="B270" s="90"/>
      <c r="C270" s="90"/>
      <c r="D270" s="90"/>
      <c r="E270" s="9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</row>
    <row r="271" spans="1:50" ht="15.75" customHeight="1" x14ac:dyDescent="0.25">
      <c r="A271" s="92" t="s">
        <v>194</v>
      </c>
      <c r="B271" s="90"/>
      <c r="C271" s="90"/>
      <c r="D271" s="90"/>
      <c r="E271" s="9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</row>
    <row r="272" spans="1:50" ht="36" customHeight="1" x14ac:dyDescent="0.25">
      <c r="A272" s="93" t="s">
        <v>195</v>
      </c>
      <c r="B272" s="94"/>
      <c r="C272" s="8" t="s">
        <v>196</v>
      </c>
      <c r="D272" s="9" t="s">
        <v>35</v>
      </c>
      <c r="E272" s="10" t="s">
        <v>25</v>
      </c>
      <c r="F272" s="32"/>
      <c r="G272" s="32"/>
      <c r="H272" s="32"/>
      <c r="I272" s="32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</row>
    <row r="273" spans="1:50" ht="15.75" customHeight="1" x14ac:dyDescent="0.25">
      <c r="A273" s="95" t="s">
        <v>8</v>
      </c>
      <c r="B273" s="64" t="s">
        <v>9</v>
      </c>
      <c r="C273" s="65"/>
      <c r="D273" s="98" t="s">
        <v>10</v>
      </c>
      <c r="E273" s="97" t="s">
        <v>11</v>
      </c>
      <c r="F273" s="32"/>
      <c r="G273" s="32"/>
      <c r="H273" s="32"/>
      <c r="I273" s="32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</row>
    <row r="274" spans="1:50" ht="13.5" customHeight="1" x14ac:dyDescent="0.25">
      <c r="A274" s="96"/>
      <c r="B274" s="14" t="s">
        <v>12</v>
      </c>
      <c r="C274" s="15" t="s">
        <v>13</v>
      </c>
      <c r="D274" s="96"/>
      <c r="E274" s="96"/>
      <c r="F274" s="32"/>
      <c r="G274" s="32"/>
      <c r="H274" s="32"/>
      <c r="I274" s="32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</row>
    <row r="275" spans="1:50" ht="15.75" customHeight="1" x14ac:dyDescent="0.25">
      <c r="A275" s="24"/>
      <c r="B275" s="21"/>
      <c r="C275" s="61"/>
      <c r="D275" s="78"/>
      <c r="E275" s="5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</row>
    <row r="276" spans="1:50" ht="15.75" customHeight="1" x14ac:dyDescent="0.25">
      <c r="A276" s="26" t="s">
        <v>20</v>
      </c>
      <c r="B276" s="71"/>
      <c r="C276" s="72"/>
      <c r="D276" s="71"/>
      <c r="E276" s="30">
        <f>SUM(E275:E275)</f>
        <v>0</v>
      </c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</row>
    <row r="277" spans="1:50" ht="15.75" customHeight="1" x14ac:dyDescent="0.25">
      <c r="A277" s="73"/>
      <c r="B277" s="74"/>
      <c r="C277" s="75"/>
      <c r="D277" s="74"/>
      <c r="E277" s="7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</row>
    <row r="278" spans="1:50" ht="15.75" customHeight="1" x14ac:dyDescent="0.25">
      <c r="A278" s="89" t="s">
        <v>31</v>
      </c>
      <c r="B278" s="90"/>
      <c r="C278" s="90"/>
      <c r="D278" s="90"/>
      <c r="E278" s="91"/>
      <c r="F278" s="32"/>
      <c r="G278" s="32"/>
      <c r="H278" s="32"/>
      <c r="I278" s="32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</row>
    <row r="279" spans="1:50" ht="15.75" customHeight="1" x14ac:dyDescent="0.25">
      <c r="A279" s="99" t="s">
        <v>197</v>
      </c>
      <c r="B279" s="100"/>
      <c r="C279" s="100"/>
      <c r="D279" s="100"/>
      <c r="E279" s="101"/>
      <c r="F279" s="32"/>
      <c r="G279" s="32"/>
      <c r="H279" s="32"/>
      <c r="I279" s="32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</row>
    <row r="280" spans="1:50" ht="29.25" customHeight="1" x14ac:dyDescent="0.25">
      <c r="A280" s="93" t="s">
        <v>195</v>
      </c>
      <c r="B280" s="94"/>
      <c r="C280" s="8" t="s">
        <v>196</v>
      </c>
      <c r="D280" s="9" t="s">
        <v>35</v>
      </c>
      <c r="E280" s="10" t="s">
        <v>25</v>
      </c>
      <c r="F280" s="32"/>
      <c r="G280" s="32"/>
      <c r="H280" s="32"/>
      <c r="I280" s="32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</row>
    <row r="281" spans="1:50" ht="15.75" customHeight="1" x14ac:dyDescent="0.25">
      <c r="A281" s="95" t="s">
        <v>8</v>
      </c>
      <c r="B281" s="64" t="s">
        <v>9</v>
      </c>
      <c r="C281" s="65"/>
      <c r="D281" s="95" t="s">
        <v>10</v>
      </c>
      <c r="E281" s="97" t="s">
        <v>11</v>
      </c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</row>
    <row r="282" spans="1:50" ht="15.75" customHeight="1" x14ac:dyDescent="0.25">
      <c r="A282" s="96"/>
      <c r="B282" s="14" t="s">
        <v>12</v>
      </c>
      <c r="C282" s="15" t="s">
        <v>13</v>
      </c>
      <c r="D282" s="96"/>
      <c r="E282" s="96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</row>
    <row r="283" spans="1:50" ht="15.75" customHeight="1" x14ac:dyDescent="0.25">
      <c r="A283" s="77"/>
      <c r="B283" s="78"/>
      <c r="C283" s="79"/>
      <c r="D283" s="78"/>
      <c r="E283" s="5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</row>
    <row r="284" spans="1:50" ht="15.75" customHeight="1" x14ac:dyDescent="0.25">
      <c r="A284" s="77"/>
      <c r="B284" s="78"/>
      <c r="C284" s="61"/>
      <c r="D284" s="21"/>
      <c r="E284" s="54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  <c r="AV284" s="66"/>
      <c r="AW284" s="66"/>
      <c r="AX284" s="66"/>
    </row>
    <row r="285" spans="1:50" ht="15.75" customHeight="1" x14ac:dyDescent="0.25">
      <c r="A285" s="55" t="s">
        <v>20</v>
      </c>
      <c r="B285" s="56"/>
      <c r="C285" s="57"/>
      <c r="D285" s="58"/>
      <c r="E285" s="30">
        <f>SUM(E283:E284)</f>
        <v>0</v>
      </c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</row>
    <row r="286" spans="1:50" ht="15.75" customHeight="1" x14ac:dyDescent="0.25">
      <c r="A286" s="50"/>
      <c r="B286" s="51"/>
      <c r="C286" s="52"/>
      <c r="D286" s="51"/>
      <c r="E286" s="53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  <c r="AX286" s="66"/>
    </row>
    <row r="287" spans="1:50" ht="15.75" customHeight="1" x14ac:dyDescent="0.25">
      <c r="A287" s="89" t="s">
        <v>2</v>
      </c>
      <c r="B287" s="90"/>
      <c r="C287" s="90"/>
      <c r="D287" s="90"/>
      <c r="E287" s="9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</row>
    <row r="288" spans="1:50" ht="15.75" customHeight="1" x14ac:dyDescent="0.25">
      <c r="A288" s="92" t="s">
        <v>198</v>
      </c>
      <c r="B288" s="90"/>
      <c r="C288" s="90"/>
      <c r="D288" s="90"/>
      <c r="E288" s="9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</row>
    <row r="289" spans="1:50" ht="31.5" customHeight="1" x14ac:dyDescent="0.25">
      <c r="A289" s="93" t="s">
        <v>199</v>
      </c>
      <c r="B289" s="94"/>
      <c r="C289" s="8" t="s">
        <v>200</v>
      </c>
      <c r="D289" s="9" t="s">
        <v>201</v>
      </c>
      <c r="E289" s="10" t="s">
        <v>25</v>
      </c>
      <c r="F289" s="32"/>
      <c r="G289" s="32"/>
      <c r="H289" s="32"/>
      <c r="I289" s="32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</row>
    <row r="290" spans="1:50" ht="15.75" customHeight="1" x14ac:dyDescent="0.25">
      <c r="A290" s="95" t="s">
        <v>8</v>
      </c>
      <c r="B290" s="64" t="s">
        <v>9</v>
      </c>
      <c r="C290" s="65"/>
      <c r="D290" s="98" t="s">
        <v>10</v>
      </c>
      <c r="E290" s="97" t="s">
        <v>11</v>
      </c>
      <c r="F290" s="32"/>
      <c r="G290" s="32"/>
      <c r="H290" s="32"/>
      <c r="I290" s="32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</row>
    <row r="291" spans="1:50" ht="13.5" customHeight="1" x14ac:dyDescent="0.25">
      <c r="A291" s="96"/>
      <c r="B291" s="14" t="s">
        <v>12</v>
      </c>
      <c r="C291" s="15" t="s">
        <v>13</v>
      </c>
      <c r="D291" s="96"/>
      <c r="E291" s="96"/>
      <c r="F291" s="32"/>
      <c r="G291" s="32"/>
      <c r="H291" s="32"/>
      <c r="I291" s="32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</row>
    <row r="292" spans="1:50" ht="13.5" customHeight="1" x14ac:dyDescent="0.25">
      <c r="A292" s="45"/>
      <c r="B292" s="78"/>
      <c r="C292" s="79"/>
      <c r="D292" s="78"/>
      <c r="E292" s="5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</row>
    <row r="293" spans="1:50" ht="15.75" customHeight="1" x14ac:dyDescent="0.25">
      <c r="A293" s="26" t="s">
        <v>20</v>
      </c>
      <c r="B293" s="71"/>
      <c r="C293" s="72"/>
      <c r="D293" s="71"/>
      <c r="E293" s="30">
        <f>SUM(E292:E292)</f>
        <v>0</v>
      </c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</row>
    <row r="294" spans="1:50" ht="15.75" customHeight="1" x14ac:dyDescent="0.25">
      <c r="A294" s="73"/>
      <c r="B294" s="74"/>
      <c r="C294" s="75"/>
      <c r="D294" s="74"/>
      <c r="E294" s="74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</row>
    <row r="295" spans="1:50" ht="15.75" customHeight="1" x14ac:dyDescent="0.25">
      <c r="A295" s="89" t="s">
        <v>31</v>
      </c>
      <c r="B295" s="90"/>
      <c r="C295" s="90"/>
      <c r="D295" s="90"/>
      <c r="E295" s="91"/>
      <c r="F295" s="32"/>
      <c r="G295" s="32"/>
      <c r="H295" s="32"/>
      <c r="I295" s="32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</row>
    <row r="296" spans="1:50" ht="15.75" customHeight="1" x14ac:dyDescent="0.25">
      <c r="A296" s="99" t="s">
        <v>202</v>
      </c>
      <c r="B296" s="100"/>
      <c r="C296" s="100"/>
      <c r="D296" s="100"/>
      <c r="E296" s="101"/>
      <c r="F296" s="32"/>
      <c r="G296" s="32"/>
      <c r="H296" s="32"/>
      <c r="I296" s="32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</row>
    <row r="297" spans="1:50" ht="31.5" customHeight="1" x14ac:dyDescent="0.25">
      <c r="A297" s="93" t="s">
        <v>199</v>
      </c>
      <c r="B297" s="94"/>
      <c r="C297" s="8" t="s">
        <v>200</v>
      </c>
      <c r="D297" s="9" t="s">
        <v>201</v>
      </c>
      <c r="E297" s="10" t="s">
        <v>25</v>
      </c>
      <c r="F297" s="32"/>
      <c r="G297" s="32"/>
      <c r="H297" s="32"/>
      <c r="I297" s="32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</row>
    <row r="298" spans="1:50" ht="15.75" customHeight="1" x14ac:dyDescent="0.25">
      <c r="A298" s="95" t="s">
        <v>8</v>
      </c>
      <c r="B298" s="64" t="s">
        <v>9</v>
      </c>
      <c r="C298" s="65"/>
      <c r="D298" s="95" t="s">
        <v>10</v>
      </c>
      <c r="E298" s="97" t="s">
        <v>11</v>
      </c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</row>
    <row r="299" spans="1:50" ht="15.75" customHeight="1" x14ac:dyDescent="0.25">
      <c r="A299" s="96"/>
      <c r="B299" s="14" t="s">
        <v>12</v>
      </c>
      <c r="C299" s="15" t="s">
        <v>13</v>
      </c>
      <c r="D299" s="96"/>
      <c r="E299" s="96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</row>
    <row r="300" spans="1:50" ht="15.75" customHeight="1" x14ac:dyDescent="0.25">
      <c r="A300" s="77"/>
      <c r="B300" s="78"/>
      <c r="C300" s="79"/>
      <c r="D300" s="78"/>
      <c r="E300" s="5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</row>
    <row r="301" spans="1:50" ht="15.75" customHeight="1" x14ac:dyDescent="0.25">
      <c r="A301" s="77"/>
      <c r="B301" s="78"/>
      <c r="C301" s="61"/>
      <c r="D301" s="21"/>
      <c r="E301" s="54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  <c r="AX301" s="66"/>
    </row>
    <row r="302" spans="1:50" ht="15.75" customHeight="1" x14ac:dyDescent="0.25">
      <c r="A302" s="55" t="s">
        <v>20</v>
      </c>
      <c r="B302" s="56"/>
      <c r="C302" s="57"/>
      <c r="D302" s="58"/>
      <c r="E302" s="30">
        <f>SUM(E300:E301)</f>
        <v>0</v>
      </c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</row>
    <row r="303" spans="1:50" ht="15.75" customHeight="1" x14ac:dyDescent="0.25">
      <c r="A303" s="50"/>
      <c r="B303" s="51"/>
      <c r="C303" s="52"/>
      <c r="D303" s="51"/>
      <c r="E303" s="53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  <c r="AX303" s="66"/>
    </row>
    <row r="304" spans="1:50" ht="15.75" customHeight="1" x14ac:dyDescent="0.25">
      <c r="A304" s="89" t="s">
        <v>2</v>
      </c>
      <c r="B304" s="90"/>
      <c r="C304" s="90"/>
      <c r="D304" s="90"/>
      <c r="E304" s="9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</row>
    <row r="305" spans="1:50" ht="15.75" customHeight="1" x14ac:dyDescent="0.25">
      <c r="A305" s="92" t="s">
        <v>203</v>
      </c>
      <c r="B305" s="90"/>
      <c r="C305" s="90"/>
      <c r="D305" s="90"/>
      <c r="E305" s="9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</row>
    <row r="306" spans="1:50" ht="30" customHeight="1" x14ac:dyDescent="0.25">
      <c r="A306" s="93" t="s">
        <v>204</v>
      </c>
      <c r="B306" s="94"/>
      <c r="C306" s="8" t="s">
        <v>205</v>
      </c>
      <c r="D306" s="9" t="s">
        <v>201</v>
      </c>
      <c r="E306" s="10" t="s">
        <v>25</v>
      </c>
      <c r="F306" s="32"/>
      <c r="G306" s="32"/>
      <c r="H306" s="32"/>
      <c r="I306" s="32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</row>
    <row r="307" spans="1:50" ht="15.75" customHeight="1" x14ac:dyDescent="0.25">
      <c r="A307" s="95" t="s">
        <v>8</v>
      </c>
      <c r="B307" s="64" t="s">
        <v>9</v>
      </c>
      <c r="C307" s="65"/>
      <c r="D307" s="98" t="s">
        <v>10</v>
      </c>
      <c r="E307" s="97" t="s">
        <v>11</v>
      </c>
      <c r="F307" s="32"/>
      <c r="G307" s="32"/>
      <c r="H307" s="32"/>
      <c r="I307" s="32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</row>
    <row r="308" spans="1:50" ht="13.5" customHeight="1" x14ac:dyDescent="0.25">
      <c r="A308" s="96"/>
      <c r="B308" s="14" t="s">
        <v>12</v>
      </c>
      <c r="C308" s="15" t="s">
        <v>13</v>
      </c>
      <c r="D308" s="96"/>
      <c r="E308" s="96"/>
      <c r="F308" s="32"/>
      <c r="G308" s="32"/>
      <c r="H308" s="32"/>
      <c r="I308" s="32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</row>
    <row r="309" spans="1:50" ht="13.5" customHeight="1" x14ac:dyDescent="0.25">
      <c r="A309" s="45"/>
      <c r="B309" s="78"/>
      <c r="C309" s="79"/>
      <c r="D309" s="78"/>
      <c r="E309" s="54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</row>
    <row r="310" spans="1:50" ht="15.75" customHeight="1" x14ac:dyDescent="0.25">
      <c r="A310" s="24"/>
      <c r="B310" s="21"/>
      <c r="C310" s="61"/>
      <c r="D310" s="78"/>
      <c r="E310" s="5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</row>
    <row r="311" spans="1:50" ht="15.75" customHeight="1" x14ac:dyDescent="0.25">
      <c r="A311" s="26" t="s">
        <v>20</v>
      </c>
      <c r="B311" s="71"/>
      <c r="C311" s="72"/>
      <c r="D311" s="71"/>
      <c r="E311" s="30">
        <f>SUM(E309:E310)</f>
        <v>0</v>
      </c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</row>
    <row r="312" spans="1:50" ht="15.75" customHeight="1" x14ac:dyDescent="0.25">
      <c r="A312" s="73"/>
      <c r="B312" s="74"/>
      <c r="C312" s="75"/>
      <c r="D312" s="74"/>
      <c r="E312" s="7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</row>
    <row r="313" spans="1:50" ht="15.75" customHeight="1" x14ac:dyDescent="0.25">
      <c r="A313" s="89" t="s">
        <v>31</v>
      </c>
      <c r="B313" s="90"/>
      <c r="C313" s="90"/>
      <c r="D313" s="90"/>
      <c r="E313" s="91"/>
      <c r="F313" s="32"/>
      <c r="G313" s="32"/>
      <c r="H313" s="32"/>
      <c r="I313" s="32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</row>
    <row r="314" spans="1:50" ht="15.75" customHeight="1" x14ac:dyDescent="0.25">
      <c r="A314" s="99" t="s">
        <v>206</v>
      </c>
      <c r="B314" s="100"/>
      <c r="C314" s="100"/>
      <c r="D314" s="100"/>
      <c r="E314" s="101"/>
      <c r="F314" s="32"/>
      <c r="G314" s="32"/>
      <c r="H314" s="32"/>
      <c r="I314" s="32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</row>
    <row r="315" spans="1:50" ht="27" customHeight="1" x14ac:dyDescent="0.25">
      <c r="A315" s="93" t="s">
        <v>204</v>
      </c>
      <c r="B315" s="94"/>
      <c r="C315" s="8" t="s">
        <v>205</v>
      </c>
      <c r="D315" s="9" t="s">
        <v>201</v>
      </c>
      <c r="E315" s="10" t="s">
        <v>25</v>
      </c>
      <c r="F315" s="32"/>
      <c r="G315" s="32"/>
      <c r="H315" s="32"/>
      <c r="I315" s="32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</row>
    <row r="316" spans="1:50" ht="15.75" customHeight="1" x14ac:dyDescent="0.25">
      <c r="A316" s="95" t="s">
        <v>8</v>
      </c>
      <c r="B316" s="64" t="s">
        <v>9</v>
      </c>
      <c r="C316" s="65"/>
      <c r="D316" s="95" t="s">
        <v>10</v>
      </c>
      <c r="E316" s="97" t="s">
        <v>11</v>
      </c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</row>
    <row r="317" spans="1:50" ht="15.75" customHeight="1" x14ac:dyDescent="0.25">
      <c r="A317" s="96"/>
      <c r="B317" s="14" t="s">
        <v>12</v>
      </c>
      <c r="C317" s="15" t="s">
        <v>13</v>
      </c>
      <c r="D317" s="96"/>
      <c r="E317" s="96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</row>
    <row r="318" spans="1:50" ht="15.75" customHeight="1" x14ac:dyDescent="0.25">
      <c r="A318" s="77"/>
      <c r="B318" s="78"/>
      <c r="C318" s="79"/>
      <c r="D318" s="78"/>
      <c r="E318" s="54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</row>
    <row r="319" spans="1:50" ht="15.75" customHeight="1" x14ac:dyDescent="0.25">
      <c r="A319" s="77"/>
      <c r="B319" s="78"/>
      <c r="C319" s="61"/>
      <c r="D319" s="21"/>
      <c r="E319" s="54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  <c r="AW319" s="66"/>
      <c r="AX319" s="66"/>
    </row>
    <row r="320" spans="1:50" ht="15.75" customHeight="1" x14ac:dyDescent="0.25">
      <c r="A320" s="55" t="s">
        <v>20</v>
      </c>
      <c r="B320" s="56"/>
      <c r="C320" s="57"/>
      <c r="D320" s="58"/>
      <c r="E320" s="30">
        <f>SUM(E318:E319)</f>
        <v>0</v>
      </c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</row>
    <row r="321" spans="1:50" ht="15.75" customHeight="1" x14ac:dyDescent="0.25">
      <c r="A321" s="50"/>
      <c r="B321" s="51"/>
      <c r="C321" s="52"/>
      <c r="D321" s="51"/>
      <c r="E321" s="53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  <c r="AV321" s="66"/>
      <c r="AW321" s="66"/>
      <c r="AX321" s="66"/>
    </row>
    <row r="322" spans="1:50" ht="15.75" customHeight="1" x14ac:dyDescent="0.25">
      <c r="A322" s="89" t="s">
        <v>31</v>
      </c>
      <c r="B322" s="90"/>
      <c r="C322" s="90"/>
      <c r="D322" s="90"/>
      <c r="E322" s="91"/>
      <c r="F322" s="32"/>
      <c r="G322" s="32"/>
      <c r="H322" s="32"/>
      <c r="I322" s="32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</row>
    <row r="323" spans="1:50" ht="15.75" customHeight="1" x14ac:dyDescent="0.25">
      <c r="A323" s="99" t="s">
        <v>207</v>
      </c>
      <c r="B323" s="100"/>
      <c r="C323" s="100"/>
      <c r="D323" s="100"/>
      <c r="E323" s="101"/>
      <c r="F323" s="32"/>
      <c r="G323" s="32"/>
      <c r="H323" s="32"/>
      <c r="I323" s="32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</row>
    <row r="324" spans="1:50" ht="31.5" customHeight="1" x14ac:dyDescent="0.25">
      <c r="A324" s="93" t="s">
        <v>208</v>
      </c>
      <c r="B324" s="94"/>
      <c r="C324" s="8" t="s">
        <v>209</v>
      </c>
      <c r="D324" s="9" t="s">
        <v>6</v>
      </c>
      <c r="E324" s="10" t="s">
        <v>25</v>
      </c>
      <c r="F324" s="32"/>
      <c r="G324" s="32"/>
      <c r="H324" s="32"/>
      <c r="I324" s="32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</row>
    <row r="325" spans="1:50" ht="15.75" customHeight="1" x14ac:dyDescent="0.25">
      <c r="A325" s="95" t="s">
        <v>8</v>
      </c>
      <c r="B325" s="64" t="s">
        <v>9</v>
      </c>
      <c r="C325" s="65"/>
      <c r="D325" s="95" t="s">
        <v>10</v>
      </c>
      <c r="E325" s="97" t="s">
        <v>11</v>
      </c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</row>
    <row r="326" spans="1:50" ht="15.75" customHeight="1" x14ac:dyDescent="0.25">
      <c r="A326" s="96"/>
      <c r="B326" s="14" t="s">
        <v>12</v>
      </c>
      <c r="C326" s="15" t="s">
        <v>13</v>
      </c>
      <c r="D326" s="96"/>
      <c r="E326" s="96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</row>
    <row r="327" spans="1:50" ht="15.75" customHeight="1" x14ac:dyDescent="0.25">
      <c r="A327" s="77"/>
      <c r="B327" s="78"/>
      <c r="C327" s="79"/>
      <c r="D327" s="78"/>
      <c r="E327" s="5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</row>
    <row r="328" spans="1:50" ht="15.75" customHeight="1" x14ac:dyDescent="0.25">
      <c r="A328" s="55" t="s">
        <v>20</v>
      </c>
      <c r="B328" s="56"/>
      <c r="C328" s="57"/>
      <c r="D328" s="58"/>
      <c r="E328" s="30">
        <f>SUM(E327:E327)</f>
        <v>0</v>
      </c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</row>
    <row r="329" spans="1:50" ht="15.75" customHeight="1" x14ac:dyDescent="0.25">
      <c r="A329" s="50"/>
      <c r="B329" s="51"/>
      <c r="C329" s="52"/>
      <c r="D329" s="51"/>
      <c r="E329" s="53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  <c r="AV329" s="66"/>
      <c r="AW329" s="66"/>
      <c r="AX329" s="66"/>
    </row>
    <row r="330" spans="1:50" ht="15.75" customHeight="1" x14ac:dyDescent="0.25">
      <c r="A330" s="89" t="s">
        <v>2</v>
      </c>
      <c r="B330" s="90"/>
      <c r="C330" s="90"/>
      <c r="D330" s="90"/>
      <c r="E330" s="9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</row>
    <row r="331" spans="1:50" ht="15.75" customHeight="1" x14ac:dyDescent="0.25">
      <c r="A331" s="92" t="s">
        <v>210</v>
      </c>
      <c r="B331" s="90"/>
      <c r="C331" s="90"/>
      <c r="D331" s="90"/>
      <c r="E331" s="9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</row>
    <row r="332" spans="1:50" ht="31.5" customHeight="1" x14ac:dyDescent="0.25">
      <c r="A332" s="93" t="s">
        <v>211</v>
      </c>
      <c r="B332" s="94"/>
      <c r="C332" s="8" t="s">
        <v>212</v>
      </c>
      <c r="D332" s="9" t="s">
        <v>213</v>
      </c>
      <c r="E332" s="10" t="s">
        <v>25</v>
      </c>
      <c r="F332" s="32"/>
      <c r="G332" s="32"/>
      <c r="H332" s="32"/>
      <c r="I332" s="32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</row>
    <row r="333" spans="1:50" ht="15.75" customHeight="1" x14ac:dyDescent="0.25">
      <c r="A333" s="95" t="s">
        <v>8</v>
      </c>
      <c r="B333" s="64" t="s">
        <v>9</v>
      </c>
      <c r="C333" s="65"/>
      <c r="D333" s="98" t="s">
        <v>10</v>
      </c>
      <c r="E333" s="97" t="s">
        <v>11</v>
      </c>
      <c r="F333" s="32"/>
      <c r="G333" s="32"/>
      <c r="H333" s="32"/>
      <c r="I333" s="32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</row>
    <row r="334" spans="1:50" ht="13.5" customHeight="1" x14ac:dyDescent="0.25">
      <c r="A334" s="96"/>
      <c r="B334" s="14" t="s">
        <v>12</v>
      </c>
      <c r="C334" s="15" t="s">
        <v>13</v>
      </c>
      <c r="D334" s="96"/>
      <c r="E334" s="96"/>
      <c r="F334" s="32"/>
      <c r="G334" s="32"/>
      <c r="H334" s="32"/>
      <c r="I334" s="32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</row>
    <row r="335" spans="1:50" ht="13.5" customHeight="1" x14ac:dyDescent="0.25">
      <c r="A335" s="45"/>
      <c r="B335" s="78"/>
      <c r="C335" s="79"/>
      <c r="D335" s="78"/>
      <c r="E335" s="5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</row>
    <row r="336" spans="1:50" ht="15.75" customHeight="1" x14ac:dyDescent="0.25">
      <c r="A336" s="24"/>
      <c r="B336" s="21"/>
      <c r="C336" s="61"/>
      <c r="D336" s="78"/>
      <c r="E336" s="54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</row>
    <row r="337" spans="1:50" ht="15.75" customHeight="1" x14ac:dyDescent="0.25">
      <c r="A337" s="26" t="s">
        <v>20</v>
      </c>
      <c r="B337" s="71"/>
      <c r="C337" s="72"/>
      <c r="D337" s="71"/>
      <c r="E337" s="30">
        <f>SUM(E335:E336)</f>
        <v>0</v>
      </c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</row>
    <row r="338" spans="1:50" ht="15.75" customHeight="1" x14ac:dyDescent="0.25">
      <c r="A338" s="89" t="s">
        <v>2</v>
      </c>
      <c r="B338" s="90"/>
      <c r="C338" s="90"/>
      <c r="D338" s="90"/>
      <c r="E338" s="9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</row>
    <row r="339" spans="1:50" ht="15.75" customHeight="1" x14ac:dyDescent="0.25">
      <c r="A339" s="92" t="s">
        <v>214</v>
      </c>
      <c r="B339" s="90"/>
      <c r="C339" s="90"/>
      <c r="D339" s="90"/>
      <c r="E339" s="9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</row>
    <row r="340" spans="1:50" ht="27.75" customHeight="1" x14ac:dyDescent="0.25">
      <c r="A340" s="93" t="s">
        <v>215</v>
      </c>
      <c r="B340" s="94"/>
      <c r="C340" s="8" t="s">
        <v>216</v>
      </c>
      <c r="D340" s="9" t="s">
        <v>217</v>
      </c>
      <c r="E340" s="10" t="s">
        <v>25</v>
      </c>
      <c r="F340" s="32"/>
      <c r="G340" s="32"/>
      <c r="H340" s="32"/>
      <c r="I340" s="32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</row>
    <row r="341" spans="1:50" ht="15.75" customHeight="1" x14ac:dyDescent="0.25">
      <c r="A341" s="95" t="s">
        <v>8</v>
      </c>
      <c r="B341" s="64" t="s">
        <v>9</v>
      </c>
      <c r="C341" s="65"/>
      <c r="D341" s="98" t="s">
        <v>10</v>
      </c>
      <c r="E341" s="97" t="s">
        <v>11</v>
      </c>
      <c r="F341" s="32"/>
      <c r="G341" s="32"/>
      <c r="H341" s="32"/>
      <c r="I341" s="32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</row>
    <row r="342" spans="1:50" ht="13.5" customHeight="1" x14ac:dyDescent="0.25">
      <c r="A342" s="96"/>
      <c r="B342" s="14" t="s">
        <v>12</v>
      </c>
      <c r="C342" s="15" t="s">
        <v>13</v>
      </c>
      <c r="D342" s="96"/>
      <c r="E342" s="96"/>
      <c r="F342" s="32"/>
      <c r="G342" s="32"/>
      <c r="H342" s="32"/>
      <c r="I342" s="32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</row>
    <row r="343" spans="1:50" ht="13.5" customHeight="1" x14ac:dyDescent="0.25">
      <c r="A343" s="45"/>
      <c r="B343" s="78"/>
      <c r="C343" s="79"/>
      <c r="D343" s="78"/>
      <c r="E343" s="54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</row>
    <row r="344" spans="1:50" ht="15.75" customHeight="1" x14ac:dyDescent="0.25">
      <c r="A344" s="24"/>
      <c r="B344" s="21"/>
      <c r="C344" s="61"/>
      <c r="D344" s="78"/>
      <c r="E344" s="54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</row>
    <row r="345" spans="1:50" ht="15.75" customHeight="1" x14ac:dyDescent="0.25">
      <c r="A345" s="26" t="s">
        <v>20</v>
      </c>
      <c r="B345" s="71"/>
      <c r="C345" s="72"/>
      <c r="D345" s="71"/>
      <c r="E345" s="30">
        <f>SUM(E343:E344)</f>
        <v>0</v>
      </c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</row>
    <row r="346" spans="1:50" ht="15.75" customHeight="1" x14ac:dyDescent="0.25">
      <c r="A346" s="73"/>
      <c r="B346" s="74"/>
      <c r="C346" s="75"/>
      <c r="D346" s="74"/>
      <c r="E346" s="74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</row>
    <row r="347" spans="1:50" ht="15.75" customHeight="1" x14ac:dyDescent="0.25">
      <c r="A347" s="89" t="s">
        <v>31</v>
      </c>
      <c r="B347" s="90"/>
      <c r="C347" s="90"/>
      <c r="D347" s="90"/>
      <c r="E347" s="91"/>
      <c r="F347" s="32"/>
      <c r="G347" s="32"/>
      <c r="H347" s="32"/>
      <c r="I347" s="32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</row>
    <row r="348" spans="1:50" ht="15.75" customHeight="1" x14ac:dyDescent="0.25">
      <c r="A348" s="99" t="s">
        <v>218</v>
      </c>
      <c r="B348" s="100"/>
      <c r="C348" s="100"/>
      <c r="D348" s="100"/>
      <c r="E348" s="101"/>
      <c r="F348" s="32"/>
      <c r="G348" s="32"/>
      <c r="H348" s="32"/>
      <c r="I348" s="32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</row>
    <row r="349" spans="1:50" ht="25.5" customHeight="1" x14ac:dyDescent="0.25">
      <c r="A349" s="93" t="s">
        <v>215</v>
      </c>
      <c r="B349" s="94"/>
      <c r="C349" s="8" t="s">
        <v>216</v>
      </c>
      <c r="D349" s="9" t="s">
        <v>217</v>
      </c>
      <c r="E349" s="10" t="s">
        <v>25</v>
      </c>
      <c r="F349" s="32"/>
      <c r="G349" s="32"/>
      <c r="H349" s="32"/>
      <c r="I349" s="32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</row>
    <row r="350" spans="1:50" ht="15.75" customHeight="1" x14ac:dyDescent="0.25">
      <c r="A350" s="95" t="s">
        <v>8</v>
      </c>
      <c r="B350" s="64" t="s">
        <v>9</v>
      </c>
      <c r="C350" s="65"/>
      <c r="D350" s="95" t="s">
        <v>10</v>
      </c>
      <c r="E350" s="97" t="s">
        <v>11</v>
      </c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</row>
    <row r="351" spans="1:50" ht="15.75" customHeight="1" x14ac:dyDescent="0.25">
      <c r="A351" s="96"/>
      <c r="B351" s="14" t="s">
        <v>12</v>
      </c>
      <c r="C351" s="15" t="s">
        <v>13</v>
      </c>
      <c r="D351" s="96"/>
      <c r="E351" s="96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</row>
    <row r="352" spans="1:50" ht="15.75" customHeight="1" x14ac:dyDescent="0.25">
      <c r="A352" s="77"/>
      <c r="B352" s="78"/>
      <c r="C352" s="79"/>
      <c r="D352" s="78"/>
      <c r="E352" s="54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</row>
    <row r="353" spans="1:50" ht="15.75" customHeight="1" x14ac:dyDescent="0.25">
      <c r="A353" s="77"/>
      <c r="B353" s="78"/>
      <c r="C353" s="61"/>
      <c r="D353" s="21"/>
      <c r="E353" s="54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  <c r="AV353" s="66"/>
      <c r="AW353" s="66"/>
      <c r="AX353" s="66"/>
    </row>
    <row r="354" spans="1:50" ht="15.75" customHeight="1" x14ac:dyDescent="0.25">
      <c r="A354" s="55" t="s">
        <v>20</v>
      </c>
      <c r="B354" s="56"/>
      <c r="C354" s="57"/>
      <c r="D354" s="58"/>
      <c r="E354" s="30">
        <f>SUM(E352:E353)</f>
        <v>0</v>
      </c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</row>
    <row r="355" spans="1:50" ht="15.75" customHeight="1" x14ac:dyDescent="0.25">
      <c r="A355" s="50"/>
      <c r="B355" s="51"/>
      <c r="C355" s="52"/>
      <c r="D355" s="51"/>
      <c r="E355" s="53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  <c r="AV355" s="66"/>
      <c r="AW355" s="66"/>
      <c r="AX355" s="66"/>
    </row>
    <row r="356" spans="1:50" ht="15.75" customHeight="1" x14ac:dyDescent="0.25">
      <c r="A356" s="102" t="s">
        <v>64</v>
      </c>
      <c r="B356" s="103"/>
      <c r="C356" s="103"/>
      <c r="D356" s="103"/>
      <c r="E356" s="104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</row>
    <row r="357" spans="1:50" ht="15.75" customHeight="1" x14ac:dyDescent="0.25">
      <c r="A357" s="105" t="s">
        <v>219</v>
      </c>
      <c r="B357" s="106"/>
      <c r="C357" s="106"/>
      <c r="D357" s="106"/>
      <c r="E357" s="107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</row>
    <row r="358" spans="1:50" ht="26.25" customHeight="1" x14ac:dyDescent="0.25">
      <c r="A358" s="93" t="s">
        <v>66</v>
      </c>
      <c r="B358" s="94"/>
      <c r="C358" s="8" t="s">
        <v>67</v>
      </c>
      <c r="D358" s="9" t="s">
        <v>220</v>
      </c>
      <c r="E358" s="10" t="s">
        <v>25</v>
      </c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</row>
    <row r="359" spans="1:50" ht="15.75" customHeight="1" x14ac:dyDescent="0.25">
      <c r="A359" s="95" t="s">
        <v>8</v>
      </c>
      <c r="B359" s="12" t="s">
        <v>9</v>
      </c>
      <c r="C359" s="35"/>
      <c r="D359" s="95" t="s">
        <v>10</v>
      </c>
      <c r="E359" s="97" t="s">
        <v>11</v>
      </c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</row>
    <row r="360" spans="1:50" ht="15.75" customHeight="1" x14ac:dyDescent="0.25">
      <c r="A360" s="96"/>
      <c r="B360" s="14" t="s">
        <v>12</v>
      </c>
      <c r="C360" s="14" t="s">
        <v>13</v>
      </c>
      <c r="D360" s="96"/>
      <c r="E360" s="96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  <c r="AQ360" s="32"/>
      <c r="AR360" s="32"/>
      <c r="AS360" s="32"/>
      <c r="AT360" s="32"/>
      <c r="AU360" s="32"/>
      <c r="AV360" s="32"/>
      <c r="AW360" s="32"/>
      <c r="AX360" s="32"/>
    </row>
    <row r="361" spans="1:50" ht="15.75" customHeight="1" x14ac:dyDescent="0.25">
      <c r="A361" s="59"/>
      <c r="B361" s="60"/>
      <c r="C361" s="61"/>
      <c r="D361" s="21"/>
      <c r="E361" s="54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</row>
    <row r="362" spans="1:50" ht="15.75" customHeight="1" x14ac:dyDescent="0.25">
      <c r="A362" s="59"/>
      <c r="B362" s="60"/>
      <c r="C362" s="61"/>
      <c r="D362" s="21"/>
      <c r="E362" s="54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</row>
    <row r="363" spans="1:50" ht="15.75" customHeight="1" x14ac:dyDescent="0.25">
      <c r="A363" s="59"/>
      <c r="B363" s="60"/>
      <c r="C363" s="61"/>
      <c r="D363" s="21"/>
      <c r="E363" s="5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</row>
    <row r="364" spans="1:50" ht="15.75" customHeight="1" x14ac:dyDescent="0.25">
      <c r="A364" s="55" t="s">
        <v>20</v>
      </c>
      <c r="B364" s="56"/>
      <c r="C364" s="57"/>
      <c r="D364" s="58"/>
      <c r="E364" s="30">
        <f>SUM(E361:E363)</f>
        <v>0</v>
      </c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</row>
    <row r="365" spans="1:50" ht="15.75" customHeight="1" x14ac:dyDescent="0.25">
      <c r="A365" s="50"/>
      <c r="B365" s="51"/>
      <c r="C365" s="52"/>
      <c r="D365" s="51"/>
      <c r="E365" s="5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</row>
    <row r="366" spans="1:50" ht="15.75" customHeight="1" x14ac:dyDescent="0.25">
      <c r="A366" s="102" t="s">
        <v>64</v>
      </c>
      <c r="B366" s="103"/>
      <c r="C366" s="103"/>
      <c r="D366" s="103"/>
      <c r="E366" s="104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</row>
    <row r="367" spans="1:50" ht="15.75" customHeight="1" x14ac:dyDescent="0.25">
      <c r="A367" s="105" t="s">
        <v>221</v>
      </c>
      <c r="B367" s="106"/>
      <c r="C367" s="106"/>
      <c r="D367" s="106"/>
      <c r="E367" s="107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</row>
    <row r="368" spans="1:50" ht="27.75" customHeight="1" x14ac:dyDescent="0.25">
      <c r="A368" s="93" t="s">
        <v>222</v>
      </c>
      <c r="B368" s="94"/>
      <c r="C368" s="8" t="s">
        <v>223</v>
      </c>
      <c r="D368" s="9" t="s">
        <v>224</v>
      </c>
      <c r="E368" s="10" t="s">
        <v>25</v>
      </c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</row>
    <row r="369" spans="1:50" ht="15.75" customHeight="1" x14ac:dyDescent="0.25">
      <c r="A369" s="95" t="s">
        <v>8</v>
      </c>
      <c r="B369" s="12" t="s">
        <v>9</v>
      </c>
      <c r="C369" s="35"/>
      <c r="D369" s="95" t="s">
        <v>10</v>
      </c>
      <c r="E369" s="97" t="s">
        <v>11</v>
      </c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</row>
    <row r="370" spans="1:50" ht="15.75" customHeight="1" x14ac:dyDescent="0.25">
      <c r="A370" s="96"/>
      <c r="B370" s="14" t="s">
        <v>12</v>
      </c>
      <c r="C370" s="14" t="s">
        <v>13</v>
      </c>
      <c r="D370" s="96"/>
      <c r="E370" s="96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  <c r="AP370" s="32"/>
      <c r="AQ370" s="32"/>
      <c r="AR370" s="32"/>
      <c r="AS370" s="32"/>
      <c r="AT370" s="32"/>
      <c r="AU370" s="32"/>
      <c r="AV370" s="32"/>
      <c r="AW370" s="32"/>
      <c r="AX370" s="32"/>
    </row>
    <row r="371" spans="1:50" ht="15.75" customHeight="1" x14ac:dyDescent="0.25">
      <c r="A371" s="59"/>
      <c r="B371" s="60"/>
      <c r="C371" s="61"/>
      <c r="D371" s="21"/>
      <c r="E371" s="54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</row>
    <row r="372" spans="1:50" ht="15.75" customHeight="1" x14ac:dyDescent="0.25">
      <c r="A372" s="55" t="s">
        <v>20</v>
      </c>
      <c r="B372" s="56"/>
      <c r="C372" s="57"/>
      <c r="D372" s="58"/>
      <c r="E372" s="30">
        <f>SUM(E371:E371)</f>
        <v>0</v>
      </c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</row>
    <row r="373" spans="1:50" ht="15.75" customHeight="1" x14ac:dyDescent="0.25">
      <c r="A373" s="50"/>
      <c r="B373" s="51"/>
      <c r="C373" s="52"/>
      <c r="D373" s="51"/>
      <c r="E373" s="5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</row>
    <row r="374" spans="1:50" ht="15.75" customHeight="1" x14ac:dyDescent="0.25">
      <c r="A374" s="89" t="s">
        <v>2</v>
      </c>
      <c r="B374" s="90"/>
      <c r="C374" s="90"/>
      <c r="D374" s="90"/>
      <c r="E374" s="9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</row>
    <row r="375" spans="1:50" ht="15.75" customHeight="1" x14ac:dyDescent="0.25">
      <c r="A375" s="92" t="s">
        <v>225</v>
      </c>
      <c r="B375" s="90"/>
      <c r="C375" s="90"/>
      <c r="D375" s="90"/>
      <c r="E375" s="9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</row>
    <row r="376" spans="1:50" ht="25.5" customHeight="1" x14ac:dyDescent="0.25">
      <c r="A376" s="93" t="s">
        <v>226</v>
      </c>
      <c r="B376" s="94"/>
      <c r="C376" s="8" t="s">
        <v>227</v>
      </c>
      <c r="D376" s="9" t="s">
        <v>228</v>
      </c>
      <c r="E376" s="10" t="s">
        <v>25</v>
      </c>
      <c r="F376" s="32"/>
      <c r="G376" s="32"/>
      <c r="H376" s="32"/>
      <c r="I376" s="32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</row>
    <row r="377" spans="1:50" ht="15.75" customHeight="1" x14ac:dyDescent="0.25">
      <c r="A377" s="95" t="s">
        <v>8</v>
      </c>
      <c r="B377" s="64" t="s">
        <v>9</v>
      </c>
      <c r="C377" s="65"/>
      <c r="D377" s="98" t="s">
        <v>10</v>
      </c>
      <c r="E377" s="97" t="s">
        <v>11</v>
      </c>
      <c r="F377" s="32"/>
      <c r="G377" s="32"/>
      <c r="H377" s="32"/>
      <c r="I377" s="32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</row>
    <row r="378" spans="1:50" ht="13.5" customHeight="1" x14ac:dyDescent="0.25">
      <c r="A378" s="96"/>
      <c r="B378" s="14" t="s">
        <v>12</v>
      </c>
      <c r="C378" s="15" t="s">
        <v>13</v>
      </c>
      <c r="D378" s="96"/>
      <c r="E378" s="96"/>
      <c r="F378" s="32"/>
      <c r="G378" s="32"/>
      <c r="H378" s="32"/>
      <c r="I378" s="32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</row>
    <row r="379" spans="1:50" ht="15.75" customHeight="1" x14ac:dyDescent="0.25">
      <c r="A379" s="24"/>
      <c r="B379" s="21"/>
      <c r="C379" s="61"/>
      <c r="D379" s="78"/>
      <c r="E379" s="54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</row>
    <row r="380" spans="1:50" ht="15.75" customHeight="1" x14ac:dyDescent="0.25">
      <c r="A380" s="26" t="s">
        <v>20</v>
      </c>
      <c r="B380" s="71"/>
      <c r="C380" s="72"/>
      <c r="D380" s="71"/>
      <c r="E380" s="30">
        <f>SUM(E379:E379)</f>
        <v>0</v>
      </c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</row>
    <row r="381" spans="1:50" ht="15.75" customHeight="1" x14ac:dyDescent="0.25">
      <c r="A381" s="73"/>
      <c r="B381" s="74"/>
      <c r="C381" s="75"/>
      <c r="D381" s="74"/>
      <c r="E381" s="7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</row>
    <row r="382" spans="1:50" ht="15.75" customHeight="1" x14ac:dyDescent="0.25">
      <c r="A382" s="89" t="s">
        <v>31</v>
      </c>
      <c r="B382" s="90"/>
      <c r="C382" s="90"/>
      <c r="D382" s="90"/>
      <c r="E382" s="91"/>
      <c r="F382" s="32"/>
      <c r="G382" s="32"/>
      <c r="H382" s="32"/>
      <c r="I382" s="32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</row>
    <row r="383" spans="1:50" ht="15.75" customHeight="1" x14ac:dyDescent="0.25">
      <c r="A383" s="99" t="s">
        <v>229</v>
      </c>
      <c r="B383" s="100"/>
      <c r="C383" s="100"/>
      <c r="D383" s="100"/>
      <c r="E383" s="101"/>
      <c r="F383" s="32"/>
      <c r="G383" s="32"/>
      <c r="H383" s="32"/>
      <c r="I383" s="32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</row>
    <row r="384" spans="1:50" ht="27" customHeight="1" x14ac:dyDescent="0.25">
      <c r="A384" s="93" t="s">
        <v>226</v>
      </c>
      <c r="B384" s="94"/>
      <c r="C384" s="8" t="s">
        <v>227</v>
      </c>
      <c r="D384" s="9" t="s">
        <v>228</v>
      </c>
      <c r="E384" s="10" t="s">
        <v>25</v>
      </c>
      <c r="F384" s="32"/>
      <c r="G384" s="32"/>
      <c r="H384" s="32"/>
      <c r="I384" s="32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</row>
    <row r="385" spans="1:50" ht="15.75" customHeight="1" x14ac:dyDescent="0.25">
      <c r="A385" s="95" t="s">
        <v>8</v>
      </c>
      <c r="B385" s="64" t="s">
        <v>9</v>
      </c>
      <c r="C385" s="65"/>
      <c r="D385" s="95" t="s">
        <v>10</v>
      </c>
      <c r="E385" s="97" t="s">
        <v>11</v>
      </c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</row>
    <row r="386" spans="1:50" ht="15.75" customHeight="1" x14ac:dyDescent="0.25">
      <c r="A386" s="96"/>
      <c r="B386" s="14" t="s">
        <v>12</v>
      </c>
      <c r="C386" s="15" t="s">
        <v>13</v>
      </c>
      <c r="D386" s="96"/>
      <c r="E386" s="96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</row>
    <row r="387" spans="1:50" ht="15.75" customHeight="1" x14ac:dyDescent="0.25">
      <c r="A387" s="77"/>
      <c r="B387" s="78"/>
      <c r="C387" s="79"/>
      <c r="D387" s="78"/>
      <c r="E387" s="54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</row>
    <row r="388" spans="1:50" ht="15.75" customHeight="1" x14ac:dyDescent="0.25">
      <c r="A388" s="77"/>
      <c r="B388" s="78"/>
      <c r="C388" s="61"/>
      <c r="D388" s="21"/>
      <c r="E388" s="54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  <c r="AV388" s="66"/>
      <c r="AW388" s="66"/>
      <c r="AX388" s="66"/>
    </row>
    <row r="389" spans="1:50" ht="15.75" customHeight="1" x14ac:dyDescent="0.25">
      <c r="A389" s="55" t="s">
        <v>20</v>
      </c>
      <c r="B389" s="56"/>
      <c r="C389" s="57"/>
      <c r="D389" s="58"/>
      <c r="E389" s="30">
        <f>SUM(E387:E388)</f>
        <v>0</v>
      </c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</row>
    <row r="390" spans="1:50" ht="15.75" customHeight="1" x14ac:dyDescent="0.25">
      <c r="A390" s="50"/>
      <c r="B390" s="51"/>
      <c r="C390" s="52"/>
      <c r="D390" s="51"/>
      <c r="E390" s="53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  <c r="AV390" s="66"/>
      <c r="AW390" s="66"/>
      <c r="AX390" s="66"/>
    </row>
    <row r="391" spans="1:50" ht="15.75" customHeight="1" x14ac:dyDescent="0.25">
      <c r="A391" s="102" t="s">
        <v>64</v>
      </c>
      <c r="B391" s="103"/>
      <c r="C391" s="103"/>
      <c r="D391" s="103"/>
      <c r="E391" s="10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</row>
    <row r="392" spans="1:50" ht="15.75" customHeight="1" x14ac:dyDescent="0.25">
      <c r="A392" s="105" t="s">
        <v>230</v>
      </c>
      <c r="B392" s="106"/>
      <c r="C392" s="106"/>
      <c r="D392" s="106"/>
      <c r="E392" s="107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</row>
    <row r="393" spans="1:50" ht="24.75" customHeight="1" x14ac:dyDescent="0.25">
      <c r="A393" s="93" t="s">
        <v>231</v>
      </c>
      <c r="B393" s="94"/>
      <c r="C393" s="8" t="s">
        <v>232</v>
      </c>
      <c r="D393" s="9" t="s">
        <v>224</v>
      </c>
      <c r="E393" s="10" t="s">
        <v>25</v>
      </c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</row>
    <row r="394" spans="1:50" ht="15.75" customHeight="1" x14ac:dyDescent="0.25">
      <c r="A394" s="95" t="s">
        <v>8</v>
      </c>
      <c r="B394" s="12" t="s">
        <v>9</v>
      </c>
      <c r="C394" s="35"/>
      <c r="D394" s="95" t="s">
        <v>10</v>
      </c>
      <c r="E394" s="97" t="s">
        <v>11</v>
      </c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</row>
    <row r="395" spans="1:50" ht="15.75" customHeight="1" x14ac:dyDescent="0.25">
      <c r="A395" s="96"/>
      <c r="B395" s="14" t="s">
        <v>12</v>
      </c>
      <c r="C395" s="14" t="s">
        <v>13</v>
      </c>
      <c r="D395" s="96"/>
      <c r="E395" s="96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2"/>
      <c r="AN395" s="32"/>
      <c r="AO395" s="32"/>
      <c r="AP395" s="32"/>
      <c r="AQ395" s="32"/>
      <c r="AR395" s="32"/>
      <c r="AS395" s="32"/>
      <c r="AT395" s="32"/>
      <c r="AU395" s="32"/>
      <c r="AV395" s="32"/>
      <c r="AW395" s="32"/>
      <c r="AX395" s="32"/>
    </row>
    <row r="396" spans="1:50" ht="15.75" customHeight="1" x14ac:dyDescent="0.25">
      <c r="A396" s="59"/>
      <c r="B396" s="60"/>
      <c r="C396" s="61"/>
      <c r="D396" s="21"/>
      <c r="E396" s="5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</row>
    <row r="397" spans="1:50" ht="15.75" customHeight="1" x14ac:dyDescent="0.25">
      <c r="A397" s="59"/>
      <c r="B397" s="60"/>
      <c r="C397" s="61"/>
      <c r="D397" s="21"/>
      <c r="E397" s="5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</row>
    <row r="398" spans="1:50" ht="15.75" customHeight="1" x14ac:dyDescent="0.25">
      <c r="A398" s="55" t="s">
        <v>20</v>
      </c>
      <c r="B398" s="56"/>
      <c r="C398" s="57"/>
      <c r="D398" s="58"/>
      <c r="E398" s="30">
        <f>SUM(E396:E397)</f>
        <v>0</v>
      </c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</row>
    <row r="399" spans="1:50" ht="15.75" customHeight="1" x14ac:dyDescent="0.25">
      <c r="A399" s="50"/>
      <c r="B399" s="51"/>
      <c r="C399" s="52"/>
      <c r="D399" s="51"/>
      <c r="E399" s="5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</row>
    <row r="400" spans="1:50" ht="15.75" customHeight="1" x14ac:dyDescent="0.25">
      <c r="A400" s="89" t="s">
        <v>31</v>
      </c>
      <c r="B400" s="90"/>
      <c r="C400" s="90"/>
      <c r="D400" s="90"/>
      <c r="E400" s="91"/>
      <c r="F400" s="32"/>
      <c r="G400" s="32"/>
      <c r="H400" s="32"/>
      <c r="I400" s="32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</row>
    <row r="401" spans="1:50" ht="15.75" customHeight="1" x14ac:dyDescent="0.25">
      <c r="A401" s="99" t="s">
        <v>233</v>
      </c>
      <c r="B401" s="100"/>
      <c r="C401" s="100"/>
      <c r="D401" s="100"/>
      <c r="E401" s="101"/>
      <c r="F401" s="32"/>
      <c r="G401" s="32"/>
      <c r="H401" s="32"/>
      <c r="I401" s="32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</row>
    <row r="402" spans="1:50" ht="33.75" customHeight="1" x14ac:dyDescent="0.25">
      <c r="A402" s="114" t="s">
        <v>234</v>
      </c>
      <c r="B402" s="94"/>
      <c r="C402" s="8" t="s">
        <v>235</v>
      </c>
      <c r="D402" s="9" t="s">
        <v>236</v>
      </c>
      <c r="E402" s="10" t="s">
        <v>25</v>
      </c>
      <c r="F402" s="32"/>
      <c r="G402" s="32"/>
      <c r="H402" s="32"/>
      <c r="I402" s="32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</row>
    <row r="403" spans="1:50" ht="15.75" customHeight="1" x14ac:dyDescent="0.25">
      <c r="A403" s="95" t="s">
        <v>8</v>
      </c>
      <c r="B403" s="64" t="s">
        <v>9</v>
      </c>
      <c r="C403" s="65"/>
      <c r="D403" s="95" t="s">
        <v>10</v>
      </c>
      <c r="E403" s="97" t="s">
        <v>11</v>
      </c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</row>
    <row r="404" spans="1:50" ht="15.75" customHeight="1" x14ac:dyDescent="0.25">
      <c r="A404" s="96"/>
      <c r="B404" s="14" t="s">
        <v>12</v>
      </c>
      <c r="C404" s="15" t="s">
        <v>13</v>
      </c>
      <c r="D404" s="96"/>
      <c r="E404" s="96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</row>
    <row r="405" spans="1:50" ht="15.75" customHeight="1" x14ac:dyDescent="0.25">
      <c r="A405" s="77"/>
      <c r="B405" s="78"/>
      <c r="C405" s="79"/>
      <c r="D405" s="78"/>
      <c r="E405" s="5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</row>
    <row r="406" spans="1:50" ht="15.75" customHeight="1" x14ac:dyDescent="0.25">
      <c r="A406" s="55" t="s">
        <v>20</v>
      </c>
      <c r="B406" s="56"/>
      <c r="C406" s="57"/>
      <c r="D406" s="58"/>
      <c r="E406" s="30">
        <f>SUM(E405:E405)</f>
        <v>0</v>
      </c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</row>
    <row r="407" spans="1:50" ht="15.75" customHeight="1" x14ac:dyDescent="0.25">
      <c r="A407" s="50"/>
      <c r="B407" s="51"/>
      <c r="C407" s="52"/>
      <c r="D407" s="51"/>
      <c r="E407" s="53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  <c r="AD407" s="66"/>
      <c r="AE407" s="66"/>
      <c r="AF407" s="66"/>
      <c r="AG407" s="66"/>
      <c r="AH407" s="66"/>
      <c r="AI407" s="66"/>
      <c r="AJ407" s="66"/>
      <c r="AK407" s="66"/>
      <c r="AL407" s="66"/>
      <c r="AM407" s="66"/>
      <c r="AN407" s="66"/>
      <c r="AO407" s="66"/>
      <c r="AP407" s="66"/>
      <c r="AQ407" s="66"/>
      <c r="AR407" s="66"/>
      <c r="AS407" s="66"/>
      <c r="AT407" s="66"/>
      <c r="AU407" s="66"/>
      <c r="AV407" s="66"/>
      <c r="AW407" s="66"/>
      <c r="AX407" s="66"/>
    </row>
    <row r="408" spans="1:50" ht="15.75" customHeight="1" x14ac:dyDescent="0.25">
      <c r="A408" s="89" t="s">
        <v>2</v>
      </c>
      <c r="B408" s="90"/>
      <c r="C408" s="90"/>
      <c r="D408" s="90"/>
      <c r="E408" s="9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</row>
    <row r="409" spans="1:50" ht="15.75" customHeight="1" x14ac:dyDescent="0.25">
      <c r="A409" s="92" t="s">
        <v>237</v>
      </c>
      <c r="B409" s="90"/>
      <c r="C409" s="90"/>
      <c r="D409" s="90"/>
      <c r="E409" s="9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</row>
    <row r="410" spans="1:50" ht="32.25" customHeight="1" x14ac:dyDescent="0.25">
      <c r="A410" s="93" t="s">
        <v>238</v>
      </c>
      <c r="B410" s="94"/>
      <c r="C410" s="8" t="s">
        <v>239</v>
      </c>
      <c r="D410" s="9" t="s">
        <v>240</v>
      </c>
      <c r="E410" s="10" t="s">
        <v>7</v>
      </c>
      <c r="F410" s="32"/>
      <c r="G410" s="32"/>
      <c r="H410" s="32"/>
      <c r="I410" s="32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</row>
    <row r="411" spans="1:50" ht="15.75" customHeight="1" x14ac:dyDescent="0.25">
      <c r="A411" s="95" t="s">
        <v>8</v>
      </c>
      <c r="B411" s="64" t="s">
        <v>9</v>
      </c>
      <c r="C411" s="65"/>
      <c r="D411" s="98" t="s">
        <v>10</v>
      </c>
      <c r="E411" s="97" t="s">
        <v>11</v>
      </c>
      <c r="F411" s="32"/>
      <c r="G411" s="32"/>
      <c r="H411" s="32"/>
      <c r="I411" s="32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</row>
    <row r="412" spans="1:50" ht="13.5" customHeight="1" x14ac:dyDescent="0.25">
      <c r="A412" s="96"/>
      <c r="B412" s="14" t="s">
        <v>12</v>
      </c>
      <c r="C412" s="15" t="s">
        <v>13</v>
      </c>
      <c r="D412" s="96"/>
      <c r="E412" s="96"/>
      <c r="F412" s="32"/>
      <c r="G412" s="32"/>
      <c r="H412" s="32"/>
      <c r="I412" s="32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</row>
    <row r="413" spans="1:50" ht="92.25" customHeight="1" x14ac:dyDescent="0.25">
      <c r="A413" s="24">
        <v>45387</v>
      </c>
      <c r="B413" s="21" t="s">
        <v>241</v>
      </c>
      <c r="C413" s="61" t="s">
        <v>242</v>
      </c>
      <c r="D413" s="21" t="s">
        <v>243</v>
      </c>
      <c r="E413" s="54">
        <v>998.85</v>
      </c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</row>
    <row r="414" spans="1:50" ht="63.75" customHeight="1" x14ac:dyDescent="0.25">
      <c r="A414" s="24">
        <v>45390</v>
      </c>
      <c r="B414" s="21" t="s">
        <v>241</v>
      </c>
      <c r="C414" s="61" t="s">
        <v>242</v>
      </c>
      <c r="D414" s="21" t="s">
        <v>244</v>
      </c>
      <c r="E414" s="54">
        <v>991.9</v>
      </c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</row>
    <row r="415" spans="1:50" ht="15.75" customHeight="1" x14ac:dyDescent="0.25">
      <c r="A415" s="26" t="s">
        <v>20</v>
      </c>
      <c r="B415" s="71"/>
      <c r="C415" s="72"/>
      <c r="D415" s="71"/>
      <c r="E415" s="30">
        <f>SUM(E413:E414)</f>
        <v>1990.75</v>
      </c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</row>
    <row r="416" spans="1:50" ht="15.75" customHeight="1" x14ac:dyDescent="0.25">
      <c r="A416" s="73"/>
      <c r="B416" s="74"/>
      <c r="C416" s="75"/>
      <c r="D416" s="74"/>
      <c r="E416" s="74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</row>
    <row r="417" spans="1:50" ht="15.75" customHeight="1" x14ac:dyDescent="0.25">
      <c r="A417" s="89" t="s">
        <v>31</v>
      </c>
      <c r="B417" s="90"/>
      <c r="C417" s="90"/>
      <c r="D417" s="90"/>
      <c r="E417" s="91"/>
      <c r="F417" s="32"/>
      <c r="G417" s="32"/>
      <c r="H417" s="32"/>
      <c r="I417" s="32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</row>
    <row r="418" spans="1:50" ht="15.75" customHeight="1" x14ac:dyDescent="0.25">
      <c r="A418" s="99" t="s">
        <v>245</v>
      </c>
      <c r="B418" s="100"/>
      <c r="C418" s="100"/>
      <c r="D418" s="100"/>
      <c r="E418" s="101"/>
      <c r="F418" s="32"/>
      <c r="G418" s="32"/>
      <c r="H418" s="32"/>
      <c r="I418" s="32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</row>
    <row r="419" spans="1:50" ht="26.25" customHeight="1" x14ac:dyDescent="0.25">
      <c r="A419" s="93" t="s">
        <v>238</v>
      </c>
      <c r="B419" s="94"/>
      <c r="C419" s="8" t="s">
        <v>239</v>
      </c>
      <c r="D419" s="9" t="s">
        <v>240</v>
      </c>
      <c r="E419" s="10" t="s">
        <v>7</v>
      </c>
      <c r="F419" s="32"/>
      <c r="G419" s="32"/>
      <c r="H419" s="32"/>
      <c r="I419" s="32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</row>
    <row r="420" spans="1:50" ht="15.75" customHeight="1" x14ac:dyDescent="0.25">
      <c r="A420" s="95" t="s">
        <v>8</v>
      </c>
      <c r="B420" s="64" t="s">
        <v>9</v>
      </c>
      <c r="C420" s="65"/>
      <c r="D420" s="95" t="s">
        <v>10</v>
      </c>
      <c r="E420" s="97" t="s">
        <v>11</v>
      </c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</row>
    <row r="421" spans="1:50" ht="15.75" customHeight="1" x14ac:dyDescent="0.25">
      <c r="A421" s="96"/>
      <c r="B421" s="14" t="s">
        <v>12</v>
      </c>
      <c r="C421" s="15" t="s">
        <v>13</v>
      </c>
      <c r="D421" s="96"/>
      <c r="E421" s="96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</row>
    <row r="422" spans="1:50" ht="40.5" customHeight="1" x14ac:dyDescent="0.25">
      <c r="A422" s="83">
        <v>45392</v>
      </c>
      <c r="B422" s="78" t="s">
        <v>246</v>
      </c>
      <c r="C422" s="61" t="s">
        <v>242</v>
      </c>
      <c r="D422" s="21" t="s">
        <v>247</v>
      </c>
      <c r="E422" s="54">
        <v>3800</v>
      </c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</row>
    <row r="423" spans="1:50" ht="15.75" customHeight="1" x14ac:dyDescent="0.25">
      <c r="A423" s="55" t="s">
        <v>20</v>
      </c>
      <c r="B423" s="56"/>
      <c r="C423" s="57"/>
      <c r="D423" s="58"/>
      <c r="E423" s="30">
        <f>SUM(E422)</f>
        <v>3800</v>
      </c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</row>
    <row r="424" spans="1:50" ht="15.75" customHeight="1" x14ac:dyDescent="0.25">
      <c r="A424" s="50"/>
      <c r="B424" s="51"/>
      <c r="C424" s="52"/>
      <c r="D424" s="51"/>
      <c r="E424" s="53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  <c r="AB424" s="66"/>
      <c r="AC424" s="66"/>
      <c r="AD424" s="66"/>
      <c r="AE424" s="66"/>
      <c r="AF424" s="66"/>
      <c r="AG424" s="66"/>
      <c r="AH424" s="66"/>
      <c r="AI424" s="66"/>
      <c r="AJ424" s="66"/>
      <c r="AK424" s="66"/>
      <c r="AL424" s="66"/>
      <c r="AM424" s="66"/>
      <c r="AN424" s="66"/>
      <c r="AO424" s="66"/>
      <c r="AP424" s="66"/>
      <c r="AQ424" s="66"/>
      <c r="AR424" s="66"/>
      <c r="AS424" s="66"/>
      <c r="AT424" s="66"/>
      <c r="AU424" s="66"/>
      <c r="AV424" s="66"/>
      <c r="AW424" s="66"/>
      <c r="AX424" s="66"/>
    </row>
    <row r="425" spans="1:50" ht="15.75" customHeight="1" x14ac:dyDescent="0.25">
      <c r="A425" s="89" t="s">
        <v>2</v>
      </c>
      <c r="B425" s="90"/>
      <c r="C425" s="90"/>
      <c r="D425" s="90"/>
      <c r="E425" s="9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</row>
    <row r="426" spans="1:50" ht="15.75" customHeight="1" x14ac:dyDescent="0.25">
      <c r="A426" s="92" t="s">
        <v>248</v>
      </c>
      <c r="B426" s="90"/>
      <c r="C426" s="90"/>
      <c r="D426" s="90"/>
      <c r="E426" s="9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</row>
    <row r="427" spans="1:50" ht="26.25" customHeight="1" x14ac:dyDescent="0.25">
      <c r="A427" s="93" t="s">
        <v>249</v>
      </c>
      <c r="B427" s="94"/>
      <c r="C427" s="8" t="s">
        <v>250</v>
      </c>
      <c r="D427" s="9" t="s">
        <v>251</v>
      </c>
      <c r="E427" s="10" t="s">
        <v>25</v>
      </c>
      <c r="F427" s="32"/>
      <c r="G427" s="32"/>
      <c r="H427" s="32"/>
      <c r="I427" s="32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</row>
    <row r="428" spans="1:50" ht="15.75" customHeight="1" x14ac:dyDescent="0.25">
      <c r="A428" s="95" t="s">
        <v>8</v>
      </c>
      <c r="B428" s="64" t="s">
        <v>9</v>
      </c>
      <c r="C428" s="65"/>
      <c r="D428" s="98" t="s">
        <v>10</v>
      </c>
      <c r="E428" s="97" t="s">
        <v>11</v>
      </c>
      <c r="F428" s="32"/>
      <c r="G428" s="32"/>
      <c r="H428" s="32"/>
      <c r="I428" s="32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</row>
    <row r="429" spans="1:50" ht="13.5" customHeight="1" x14ac:dyDescent="0.25">
      <c r="A429" s="96"/>
      <c r="B429" s="14" t="s">
        <v>12</v>
      </c>
      <c r="C429" s="15" t="s">
        <v>13</v>
      </c>
      <c r="D429" s="96"/>
      <c r="E429" s="96"/>
      <c r="F429" s="32"/>
      <c r="G429" s="32"/>
      <c r="H429" s="32"/>
      <c r="I429" s="32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</row>
    <row r="430" spans="1:50" ht="13.5" customHeight="1" x14ac:dyDescent="0.25">
      <c r="A430" s="45"/>
      <c r="B430" s="78"/>
      <c r="C430" s="79"/>
      <c r="D430" s="78"/>
      <c r="E430" s="54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</row>
    <row r="431" spans="1:50" ht="15.75" customHeight="1" x14ac:dyDescent="0.25">
      <c r="A431" s="24"/>
      <c r="B431" s="21"/>
      <c r="C431" s="61"/>
      <c r="D431" s="78"/>
      <c r="E431" s="5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</row>
    <row r="432" spans="1:50" ht="15.75" customHeight="1" x14ac:dyDescent="0.25">
      <c r="A432" s="26" t="s">
        <v>20</v>
      </c>
      <c r="B432" s="71"/>
      <c r="C432" s="72"/>
      <c r="D432" s="71"/>
      <c r="E432" s="30">
        <f>SUM(E430:E431)</f>
        <v>0</v>
      </c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</row>
    <row r="433" spans="1:50" ht="15.75" customHeight="1" x14ac:dyDescent="0.25">
      <c r="A433" s="73"/>
      <c r="B433" s="74"/>
      <c r="C433" s="75"/>
      <c r="D433" s="74"/>
      <c r="E433" s="74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</row>
    <row r="434" spans="1:50" ht="15.75" customHeight="1" x14ac:dyDescent="0.25">
      <c r="A434" s="89" t="s">
        <v>31</v>
      </c>
      <c r="B434" s="90"/>
      <c r="C434" s="90"/>
      <c r="D434" s="90"/>
      <c r="E434" s="91"/>
      <c r="F434" s="32"/>
      <c r="G434" s="32"/>
      <c r="H434" s="32"/>
      <c r="I434" s="32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</row>
    <row r="435" spans="1:50" ht="15.75" customHeight="1" x14ac:dyDescent="0.25">
      <c r="A435" s="99" t="s">
        <v>252</v>
      </c>
      <c r="B435" s="100"/>
      <c r="C435" s="100"/>
      <c r="D435" s="100"/>
      <c r="E435" s="101"/>
      <c r="F435" s="32"/>
      <c r="G435" s="32"/>
      <c r="H435" s="32"/>
      <c r="I435" s="32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</row>
    <row r="436" spans="1:50" ht="33.75" customHeight="1" x14ac:dyDescent="0.25">
      <c r="A436" s="93" t="s">
        <v>253</v>
      </c>
      <c r="B436" s="94"/>
      <c r="C436" s="8" t="s">
        <v>254</v>
      </c>
      <c r="D436" s="9" t="s">
        <v>228</v>
      </c>
      <c r="E436" s="10" t="s">
        <v>25</v>
      </c>
      <c r="F436" s="32"/>
      <c r="G436" s="32"/>
      <c r="H436" s="32"/>
      <c r="I436" s="32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</row>
    <row r="437" spans="1:50" ht="15.75" customHeight="1" x14ac:dyDescent="0.25">
      <c r="A437" s="95" t="s">
        <v>8</v>
      </c>
      <c r="B437" s="64" t="s">
        <v>9</v>
      </c>
      <c r="C437" s="65"/>
      <c r="D437" s="95" t="s">
        <v>10</v>
      </c>
      <c r="E437" s="97" t="s">
        <v>11</v>
      </c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</row>
    <row r="438" spans="1:50" ht="15.75" customHeight="1" x14ac:dyDescent="0.25">
      <c r="A438" s="96"/>
      <c r="B438" s="14" t="s">
        <v>12</v>
      </c>
      <c r="C438" s="15" t="s">
        <v>13</v>
      </c>
      <c r="D438" s="96"/>
      <c r="E438" s="96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</row>
    <row r="439" spans="1:50" ht="15.75" customHeight="1" x14ac:dyDescent="0.25">
      <c r="A439" s="77"/>
      <c r="B439" s="78"/>
      <c r="C439" s="79"/>
      <c r="D439" s="78"/>
      <c r="E439" s="5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</row>
    <row r="440" spans="1:50" ht="15.75" customHeight="1" x14ac:dyDescent="0.25">
      <c r="A440" s="77"/>
      <c r="B440" s="78"/>
      <c r="C440" s="61"/>
      <c r="D440" s="21"/>
      <c r="E440" s="54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  <c r="AB440" s="66"/>
      <c r="AC440" s="66"/>
      <c r="AD440" s="66"/>
      <c r="AE440" s="66"/>
      <c r="AF440" s="66"/>
      <c r="AG440" s="66"/>
      <c r="AH440" s="66"/>
      <c r="AI440" s="66"/>
      <c r="AJ440" s="66"/>
      <c r="AK440" s="66"/>
      <c r="AL440" s="66"/>
      <c r="AM440" s="66"/>
      <c r="AN440" s="66"/>
      <c r="AO440" s="66"/>
      <c r="AP440" s="66"/>
      <c r="AQ440" s="66"/>
      <c r="AR440" s="66"/>
      <c r="AS440" s="66"/>
      <c r="AT440" s="66"/>
      <c r="AU440" s="66"/>
      <c r="AV440" s="66"/>
      <c r="AW440" s="66"/>
      <c r="AX440" s="66"/>
    </row>
    <row r="441" spans="1:50" ht="15.75" customHeight="1" x14ac:dyDescent="0.25">
      <c r="A441" s="55" t="s">
        <v>20</v>
      </c>
      <c r="B441" s="56"/>
      <c r="C441" s="57"/>
      <c r="D441" s="58"/>
      <c r="E441" s="30">
        <f>SUM(E439:E440)</f>
        <v>0</v>
      </c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</row>
    <row r="442" spans="1:50" ht="15.75" customHeight="1" x14ac:dyDescent="0.25">
      <c r="A442" s="50"/>
      <c r="B442" s="51"/>
      <c r="C442" s="52"/>
      <c r="D442" s="51"/>
      <c r="E442" s="53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  <c r="AB442" s="66"/>
      <c r="AC442" s="66"/>
      <c r="AD442" s="66"/>
      <c r="AE442" s="66"/>
      <c r="AF442" s="66"/>
      <c r="AG442" s="66"/>
      <c r="AH442" s="66"/>
      <c r="AI442" s="66"/>
      <c r="AJ442" s="66"/>
      <c r="AK442" s="66"/>
      <c r="AL442" s="66"/>
      <c r="AM442" s="66"/>
      <c r="AN442" s="66"/>
      <c r="AO442" s="66"/>
      <c r="AP442" s="66"/>
      <c r="AQ442" s="66"/>
      <c r="AR442" s="66"/>
      <c r="AS442" s="66"/>
      <c r="AT442" s="66"/>
      <c r="AU442" s="66"/>
      <c r="AV442" s="66"/>
      <c r="AW442" s="66"/>
      <c r="AX442" s="66"/>
    </row>
    <row r="443" spans="1:50" ht="15.75" customHeight="1" x14ac:dyDescent="0.25">
      <c r="A443" s="89" t="s">
        <v>31</v>
      </c>
      <c r="B443" s="90"/>
      <c r="C443" s="90"/>
      <c r="D443" s="90"/>
      <c r="E443" s="91"/>
      <c r="F443" s="32"/>
      <c r="G443" s="32"/>
      <c r="H443" s="32"/>
      <c r="I443" s="32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</row>
    <row r="444" spans="1:50" ht="15.75" customHeight="1" x14ac:dyDescent="0.25">
      <c r="A444" s="99" t="s">
        <v>255</v>
      </c>
      <c r="B444" s="100"/>
      <c r="C444" s="100"/>
      <c r="D444" s="100"/>
      <c r="E444" s="101"/>
      <c r="F444" s="32"/>
      <c r="G444" s="32"/>
      <c r="H444" s="32"/>
      <c r="I444" s="32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</row>
    <row r="445" spans="1:50" ht="33.75" customHeight="1" x14ac:dyDescent="0.25">
      <c r="A445" s="93" t="s">
        <v>256</v>
      </c>
      <c r="B445" s="94"/>
      <c r="C445" s="8" t="s">
        <v>257</v>
      </c>
      <c r="D445" s="9" t="s">
        <v>240</v>
      </c>
      <c r="E445" s="10" t="s">
        <v>25</v>
      </c>
      <c r="F445" s="32"/>
      <c r="G445" s="32"/>
      <c r="H445" s="32"/>
      <c r="I445" s="32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</row>
    <row r="446" spans="1:50" ht="15.75" customHeight="1" x14ac:dyDescent="0.25">
      <c r="A446" s="95" t="s">
        <v>8</v>
      </c>
      <c r="B446" s="64" t="s">
        <v>9</v>
      </c>
      <c r="C446" s="65"/>
      <c r="D446" s="95" t="s">
        <v>10</v>
      </c>
      <c r="E446" s="97" t="s">
        <v>11</v>
      </c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</row>
    <row r="447" spans="1:50" ht="15.75" customHeight="1" x14ac:dyDescent="0.25">
      <c r="A447" s="96"/>
      <c r="B447" s="14" t="s">
        <v>12</v>
      </c>
      <c r="C447" s="15" t="s">
        <v>13</v>
      </c>
      <c r="D447" s="96"/>
      <c r="E447" s="96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</row>
    <row r="448" spans="1:50" ht="15.75" customHeight="1" x14ac:dyDescent="0.25">
      <c r="A448" s="77"/>
      <c r="B448" s="78"/>
      <c r="C448" s="79"/>
      <c r="D448" s="78"/>
      <c r="E448" s="54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</row>
    <row r="449" spans="1:50" ht="15.75" customHeight="1" x14ac:dyDescent="0.25">
      <c r="A449" s="77"/>
      <c r="B449" s="78"/>
      <c r="C449" s="61"/>
      <c r="D449" s="21"/>
      <c r="E449" s="54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  <c r="AB449" s="66"/>
      <c r="AC449" s="66"/>
      <c r="AD449" s="66"/>
      <c r="AE449" s="66"/>
      <c r="AF449" s="66"/>
      <c r="AG449" s="66"/>
      <c r="AH449" s="66"/>
      <c r="AI449" s="66"/>
      <c r="AJ449" s="66"/>
      <c r="AK449" s="66"/>
      <c r="AL449" s="66"/>
      <c r="AM449" s="66"/>
      <c r="AN449" s="66"/>
      <c r="AO449" s="66"/>
      <c r="AP449" s="66"/>
      <c r="AQ449" s="66"/>
      <c r="AR449" s="66"/>
      <c r="AS449" s="66"/>
      <c r="AT449" s="66"/>
      <c r="AU449" s="66"/>
      <c r="AV449" s="66"/>
      <c r="AW449" s="66"/>
      <c r="AX449" s="66"/>
    </row>
    <row r="450" spans="1:50" ht="15.75" customHeight="1" x14ac:dyDescent="0.25">
      <c r="A450" s="55" t="s">
        <v>20</v>
      </c>
      <c r="B450" s="56"/>
      <c r="C450" s="57"/>
      <c r="D450" s="58"/>
      <c r="E450" s="30">
        <f>SUM(E448:E449)</f>
        <v>0</v>
      </c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</row>
    <row r="451" spans="1:50" ht="15.75" customHeight="1" x14ac:dyDescent="0.25">
      <c r="A451" s="50"/>
      <c r="B451" s="51"/>
      <c r="C451" s="52"/>
      <c r="D451" s="51"/>
      <c r="E451" s="53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  <c r="AB451" s="66"/>
      <c r="AC451" s="66"/>
      <c r="AD451" s="66"/>
      <c r="AE451" s="66"/>
      <c r="AF451" s="66"/>
      <c r="AG451" s="66"/>
      <c r="AH451" s="66"/>
      <c r="AI451" s="66"/>
      <c r="AJ451" s="66"/>
      <c r="AK451" s="66"/>
      <c r="AL451" s="66"/>
      <c r="AM451" s="66"/>
      <c r="AN451" s="66"/>
      <c r="AO451" s="66"/>
      <c r="AP451" s="66"/>
      <c r="AQ451" s="66"/>
      <c r="AR451" s="66"/>
      <c r="AS451" s="66"/>
      <c r="AT451" s="66"/>
      <c r="AU451" s="66"/>
      <c r="AV451" s="66"/>
      <c r="AW451" s="66"/>
      <c r="AX451" s="66"/>
    </row>
    <row r="452" spans="1:50" ht="15.75" customHeight="1" x14ac:dyDescent="0.25">
      <c r="A452" s="102" t="s">
        <v>64</v>
      </c>
      <c r="B452" s="103"/>
      <c r="C452" s="103"/>
      <c r="D452" s="103"/>
      <c r="E452" s="104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</row>
    <row r="453" spans="1:50" ht="15.75" customHeight="1" x14ac:dyDescent="0.25">
      <c r="A453" s="105" t="s">
        <v>258</v>
      </c>
      <c r="B453" s="106"/>
      <c r="C453" s="106"/>
      <c r="D453" s="106"/>
      <c r="E453" s="107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</row>
    <row r="454" spans="1:50" ht="27.75" customHeight="1" x14ac:dyDescent="0.25">
      <c r="A454" s="93" t="s">
        <v>259</v>
      </c>
      <c r="B454" s="94"/>
      <c r="C454" s="8" t="s">
        <v>260</v>
      </c>
      <c r="D454" s="9" t="s">
        <v>240</v>
      </c>
      <c r="E454" s="10" t="s">
        <v>25</v>
      </c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</row>
    <row r="455" spans="1:50" ht="15.75" customHeight="1" x14ac:dyDescent="0.25">
      <c r="A455" s="95" t="s">
        <v>8</v>
      </c>
      <c r="B455" s="12" t="s">
        <v>9</v>
      </c>
      <c r="C455" s="35"/>
      <c r="D455" s="95" t="s">
        <v>10</v>
      </c>
      <c r="E455" s="97" t="s">
        <v>11</v>
      </c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</row>
    <row r="456" spans="1:50" ht="15.75" customHeight="1" x14ac:dyDescent="0.25">
      <c r="A456" s="96"/>
      <c r="B456" s="14" t="s">
        <v>12</v>
      </c>
      <c r="C456" s="14" t="s">
        <v>13</v>
      </c>
      <c r="D456" s="96"/>
      <c r="E456" s="96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2"/>
      <c r="AN456" s="32"/>
      <c r="AO456" s="32"/>
      <c r="AP456" s="32"/>
      <c r="AQ456" s="32"/>
      <c r="AR456" s="32"/>
      <c r="AS456" s="32"/>
      <c r="AT456" s="32"/>
      <c r="AU456" s="32"/>
      <c r="AV456" s="32"/>
      <c r="AW456" s="32"/>
      <c r="AX456" s="32"/>
    </row>
    <row r="457" spans="1:50" ht="15.75" customHeight="1" x14ac:dyDescent="0.25">
      <c r="A457" s="59"/>
      <c r="B457" s="60"/>
      <c r="C457" s="61"/>
      <c r="D457" s="21"/>
      <c r="E457" s="54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</row>
    <row r="458" spans="1:50" ht="15.75" customHeight="1" x14ac:dyDescent="0.25">
      <c r="A458" s="59"/>
      <c r="B458" s="60"/>
      <c r="C458" s="61"/>
      <c r="D458" s="21"/>
      <c r="E458" s="54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</row>
    <row r="459" spans="1:50" ht="15.75" customHeight="1" x14ac:dyDescent="0.25">
      <c r="A459" s="55" t="s">
        <v>20</v>
      </c>
      <c r="B459" s="56"/>
      <c r="C459" s="57"/>
      <c r="D459" s="58"/>
      <c r="E459" s="30">
        <f>SUM(E457:E458)</f>
        <v>0</v>
      </c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</row>
    <row r="460" spans="1:50" ht="15.75" customHeight="1" x14ac:dyDescent="0.25">
      <c r="A460" s="50"/>
      <c r="B460" s="51"/>
      <c r="C460" s="52"/>
      <c r="D460" s="51"/>
      <c r="E460" s="5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</row>
    <row r="461" spans="1:50" ht="15.75" customHeight="1" x14ac:dyDescent="0.25">
      <c r="A461" s="84"/>
      <c r="B461" s="85"/>
      <c r="C461" s="86"/>
      <c r="D461" s="85"/>
      <c r="E461" s="87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</row>
    <row r="462" spans="1:50" ht="15.75" customHeight="1" x14ac:dyDescent="0.25">
      <c r="A462" s="88" t="s">
        <v>261</v>
      </c>
      <c r="B462" s="85"/>
      <c r="C462" s="86"/>
      <c r="D462" s="85"/>
      <c r="E462" s="87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</row>
    <row r="463" spans="1:50" ht="15.75" customHeight="1" x14ac:dyDescent="0.25">
      <c r="A463" s="88" t="s">
        <v>262</v>
      </c>
      <c r="B463" s="85"/>
      <c r="C463" s="86"/>
      <c r="D463" s="85"/>
      <c r="E463" s="87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</row>
    <row r="464" spans="1:50" ht="15.75" customHeight="1" x14ac:dyDescent="0.25">
      <c r="A464" s="84"/>
      <c r="B464" s="85"/>
      <c r="C464" s="86"/>
      <c r="D464" s="85"/>
      <c r="E464" s="87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</row>
    <row r="465" spans="1:50" ht="15.75" customHeight="1" x14ac:dyDescent="0.25">
      <c r="A465" s="84"/>
      <c r="B465" s="85"/>
      <c r="C465" s="86"/>
      <c r="D465" s="85"/>
      <c r="E465" s="87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</row>
    <row r="466" spans="1:50" ht="15.75" customHeight="1" x14ac:dyDescent="0.25">
      <c r="A466" s="84"/>
      <c r="B466" s="85"/>
      <c r="C466" s="86"/>
      <c r="D466" s="85"/>
      <c r="E466" s="87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</row>
    <row r="467" spans="1:50" ht="15.75" customHeight="1" x14ac:dyDescent="0.25">
      <c r="A467" s="84"/>
      <c r="B467" s="85"/>
      <c r="C467" s="86"/>
      <c r="D467" s="85"/>
      <c r="E467" s="87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</row>
    <row r="468" spans="1:50" ht="15.75" customHeight="1" x14ac:dyDescent="0.25">
      <c r="A468" s="84"/>
      <c r="B468" s="85"/>
      <c r="C468" s="86"/>
      <c r="D468" s="85"/>
      <c r="E468" s="87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</row>
    <row r="469" spans="1:50" ht="15.75" customHeight="1" x14ac:dyDescent="0.25">
      <c r="A469" s="84"/>
      <c r="B469" s="85"/>
      <c r="C469" s="86"/>
      <c r="D469" s="85"/>
      <c r="E469" s="87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</row>
    <row r="470" spans="1:50" ht="15.75" customHeight="1" x14ac:dyDescent="0.25">
      <c r="A470" s="84"/>
      <c r="B470" s="85"/>
      <c r="C470" s="86"/>
      <c r="D470" s="85"/>
      <c r="E470" s="87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</row>
    <row r="471" spans="1:50" ht="15.75" customHeight="1" x14ac:dyDescent="0.25">
      <c r="A471" s="84"/>
      <c r="B471" s="85"/>
      <c r="C471" s="86"/>
      <c r="D471" s="85"/>
      <c r="E471" s="87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</row>
    <row r="472" spans="1:50" ht="15.75" customHeight="1" x14ac:dyDescent="0.25">
      <c r="A472" s="84"/>
      <c r="B472" s="85"/>
      <c r="C472" s="86"/>
      <c r="D472" s="85"/>
      <c r="E472" s="87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</row>
    <row r="473" spans="1:50" ht="15.75" customHeight="1" x14ac:dyDescent="0.25">
      <c r="A473" s="84"/>
      <c r="B473" s="85"/>
      <c r="C473" s="86"/>
      <c r="D473" s="85"/>
      <c r="E473" s="87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</row>
    <row r="474" spans="1:50" ht="15.75" customHeight="1" x14ac:dyDescent="0.25">
      <c r="A474" s="84"/>
      <c r="B474" s="85"/>
      <c r="C474" s="86"/>
      <c r="D474" s="85"/>
      <c r="E474" s="87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</row>
    <row r="475" spans="1:50" ht="15.75" customHeight="1" x14ac:dyDescent="0.25">
      <c r="A475" s="84"/>
      <c r="B475" s="85"/>
      <c r="C475" s="86"/>
      <c r="D475" s="85"/>
      <c r="E475" s="87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</row>
    <row r="476" spans="1:50" ht="15.75" customHeight="1" x14ac:dyDescent="0.25">
      <c r="A476" s="84"/>
      <c r="B476" s="85"/>
      <c r="C476" s="86"/>
      <c r="D476" s="85"/>
      <c r="E476" s="87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</row>
    <row r="477" spans="1:50" ht="15.75" customHeight="1" x14ac:dyDescent="0.25">
      <c r="A477" s="84"/>
      <c r="B477" s="85"/>
      <c r="C477" s="86"/>
      <c r="D477" s="85"/>
      <c r="E477" s="87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</row>
    <row r="478" spans="1:50" ht="15.75" customHeight="1" x14ac:dyDescent="0.25">
      <c r="A478" s="84"/>
      <c r="B478" s="85"/>
      <c r="C478" s="86"/>
      <c r="D478" s="85"/>
      <c r="E478" s="87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</row>
    <row r="479" spans="1:50" ht="15.75" customHeight="1" x14ac:dyDescent="0.25">
      <c r="A479" s="84"/>
      <c r="B479" s="85"/>
      <c r="C479" s="86"/>
      <c r="D479" s="85"/>
      <c r="E479" s="87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</row>
    <row r="480" spans="1:50" ht="15.75" customHeight="1" x14ac:dyDescent="0.25">
      <c r="A480" s="84"/>
      <c r="B480" s="85"/>
      <c r="C480" s="86"/>
      <c r="D480" s="85"/>
      <c r="E480" s="87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</row>
    <row r="481" spans="1:50" ht="15.75" customHeight="1" x14ac:dyDescent="0.25">
      <c r="A481" s="84"/>
      <c r="B481" s="85"/>
      <c r="C481" s="86"/>
      <c r="D481" s="85"/>
      <c r="E481" s="87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</row>
    <row r="482" spans="1:50" ht="15.75" customHeight="1" x14ac:dyDescent="0.25">
      <c r="A482" s="84"/>
      <c r="B482" s="85"/>
      <c r="C482" s="86"/>
      <c r="D482" s="85"/>
      <c r="E482" s="87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</row>
    <row r="483" spans="1:50" ht="15.75" customHeight="1" x14ac:dyDescent="0.25">
      <c r="A483" s="84"/>
      <c r="B483" s="85"/>
      <c r="C483" s="86"/>
      <c r="D483" s="85"/>
      <c r="E483" s="87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</row>
    <row r="484" spans="1:50" ht="15.75" customHeight="1" x14ac:dyDescent="0.25">
      <c r="A484" s="84"/>
      <c r="B484" s="85"/>
      <c r="C484" s="86"/>
      <c r="D484" s="85"/>
      <c r="E484" s="87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</row>
    <row r="485" spans="1:50" ht="15.75" customHeight="1" x14ac:dyDescent="0.25">
      <c r="A485" s="84"/>
      <c r="B485" s="85"/>
      <c r="C485" s="86"/>
      <c r="D485" s="85"/>
      <c r="E485" s="87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</row>
    <row r="486" spans="1:50" ht="15.75" customHeight="1" x14ac:dyDescent="0.25">
      <c r="A486" s="84"/>
      <c r="B486" s="85"/>
      <c r="C486" s="86"/>
      <c r="D486" s="85"/>
      <c r="E486" s="87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</row>
    <row r="487" spans="1:50" ht="15.75" customHeight="1" x14ac:dyDescent="0.25">
      <c r="A487" s="84"/>
      <c r="B487" s="85"/>
      <c r="C487" s="86"/>
      <c r="D487" s="85"/>
      <c r="E487" s="87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</row>
    <row r="488" spans="1:50" ht="15.75" customHeight="1" x14ac:dyDescent="0.25">
      <c r="A488" s="84"/>
      <c r="B488" s="85"/>
      <c r="C488" s="86"/>
      <c r="D488" s="85"/>
      <c r="E488" s="87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</row>
    <row r="489" spans="1:50" ht="15.75" customHeight="1" x14ac:dyDescent="0.25">
      <c r="A489" s="84"/>
      <c r="B489" s="85"/>
      <c r="C489" s="86"/>
      <c r="D489" s="85"/>
      <c r="E489" s="87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</row>
    <row r="490" spans="1:50" ht="15.75" customHeight="1" x14ac:dyDescent="0.25">
      <c r="A490" s="84"/>
      <c r="B490" s="85"/>
      <c r="C490" s="86"/>
      <c r="D490" s="85"/>
      <c r="E490" s="87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</row>
    <row r="491" spans="1:50" ht="15.75" customHeight="1" x14ac:dyDescent="0.25">
      <c r="A491" s="84"/>
      <c r="B491" s="85"/>
      <c r="C491" s="86"/>
      <c r="D491" s="85"/>
      <c r="E491" s="87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</row>
    <row r="492" spans="1:50" ht="15.75" customHeight="1" x14ac:dyDescent="0.25">
      <c r="A492" s="84"/>
      <c r="B492" s="85"/>
      <c r="C492" s="86"/>
      <c r="D492" s="85"/>
      <c r="E492" s="87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</row>
    <row r="493" spans="1:50" ht="15.75" customHeight="1" x14ac:dyDescent="0.25">
      <c r="A493" s="84"/>
      <c r="B493" s="85"/>
      <c r="C493" s="86"/>
      <c r="D493" s="85"/>
      <c r="E493" s="87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</row>
    <row r="494" spans="1:50" ht="15.75" customHeight="1" x14ac:dyDescent="0.25">
      <c r="A494" s="84"/>
      <c r="B494" s="85"/>
      <c r="C494" s="86"/>
      <c r="D494" s="85"/>
      <c r="E494" s="87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</row>
    <row r="495" spans="1:50" ht="15.75" customHeight="1" x14ac:dyDescent="0.25">
      <c r="A495" s="84"/>
      <c r="B495" s="85"/>
      <c r="C495" s="86"/>
      <c r="D495" s="85"/>
      <c r="E495" s="87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</row>
    <row r="496" spans="1:50" ht="15.75" customHeight="1" x14ac:dyDescent="0.25">
      <c r="A496" s="84"/>
      <c r="B496" s="85"/>
      <c r="C496" s="86"/>
      <c r="D496" s="85"/>
      <c r="E496" s="87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</row>
    <row r="497" spans="1:50" ht="15.75" customHeight="1" x14ac:dyDescent="0.25">
      <c r="A497" s="84"/>
      <c r="B497" s="85"/>
      <c r="C497" s="86"/>
      <c r="D497" s="85"/>
      <c r="E497" s="87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</row>
    <row r="498" spans="1:50" ht="15.75" customHeight="1" x14ac:dyDescent="0.25">
      <c r="A498" s="84"/>
      <c r="B498" s="85"/>
      <c r="C498" s="86"/>
      <c r="D498" s="85"/>
      <c r="E498" s="87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</row>
    <row r="499" spans="1:50" ht="15.75" customHeight="1" x14ac:dyDescent="0.25">
      <c r="A499" s="84"/>
      <c r="B499" s="85"/>
      <c r="C499" s="86"/>
      <c r="D499" s="85"/>
      <c r="E499" s="87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</row>
    <row r="500" spans="1:50" ht="15.75" customHeight="1" x14ac:dyDescent="0.25">
      <c r="A500" s="84"/>
      <c r="B500" s="85"/>
      <c r="C500" s="86"/>
      <c r="D500" s="85"/>
      <c r="E500" s="87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</row>
    <row r="501" spans="1:50" ht="15.75" customHeight="1" x14ac:dyDescent="0.25">
      <c r="A501" s="84"/>
      <c r="B501" s="85"/>
      <c r="C501" s="86"/>
      <c r="D501" s="85"/>
      <c r="E501" s="87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</row>
    <row r="502" spans="1:50" ht="15.75" customHeight="1" x14ac:dyDescent="0.25">
      <c r="A502" s="84"/>
      <c r="B502" s="85"/>
      <c r="C502" s="86"/>
      <c r="D502" s="85"/>
      <c r="E502" s="87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</row>
    <row r="503" spans="1:50" ht="15.75" customHeight="1" x14ac:dyDescent="0.25">
      <c r="A503" s="84"/>
      <c r="B503" s="85"/>
      <c r="C503" s="86"/>
      <c r="D503" s="85"/>
      <c r="E503" s="87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</row>
    <row r="504" spans="1:50" ht="15.75" customHeight="1" x14ac:dyDescent="0.25">
      <c r="A504" s="84"/>
      <c r="B504" s="85"/>
      <c r="C504" s="86"/>
      <c r="D504" s="85"/>
      <c r="E504" s="87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</row>
    <row r="505" spans="1:50" ht="15.75" customHeight="1" x14ac:dyDescent="0.25">
      <c r="A505" s="84"/>
      <c r="B505" s="85"/>
      <c r="C505" s="86"/>
      <c r="D505" s="85"/>
      <c r="E505" s="87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</row>
    <row r="506" spans="1:50" ht="15.75" customHeight="1" x14ac:dyDescent="0.25">
      <c r="A506" s="84"/>
      <c r="B506" s="85"/>
      <c r="C506" s="86"/>
      <c r="D506" s="85"/>
      <c r="E506" s="87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</row>
    <row r="507" spans="1:50" ht="15.75" customHeight="1" x14ac:dyDescent="0.25">
      <c r="A507" s="84"/>
      <c r="B507" s="85"/>
      <c r="C507" s="86"/>
      <c r="D507" s="85"/>
      <c r="E507" s="87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</row>
    <row r="508" spans="1:50" ht="15.75" customHeight="1" x14ac:dyDescent="0.25">
      <c r="A508" s="84"/>
      <c r="B508" s="85"/>
      <c r="C508" s="86"/>
      <c r="D508" s="85"/>
      <c r="E508" s="87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</row>
    <row r="509" spans="1:50" ht="15.75" customHeight="1" x14ac:dyDescent="0.25">
      <c r="A509" s="84"/>
      <c r="B509" s="85"/>
      <c r="C509" s="86"/>
      <c r="D509" s="85"/>
      <c r="E509" s="87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</row>
    <row r="510" spans="1:50" ht="15.75" customHeight="1" x14ac:dyDescent="0.25">
      <c r="A510" s="84"/>
      <c r="B510" s="85"/>
      <c r="C510" s="86"/>
      <c r="D510" s="85"/>
      <c r="E510" s="87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</row>
    <row r="511" spans="1:50" ht="15.75" customHeight="1" x14ac:dyDescent="0.25">
      <c r="A511" s="84"/>
      <c r="B511" s="85"/>
      <c r="C511" s="86"/>
      <c r="D511" s="85"/>
      <c r="E511" s="87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</row>
    <row r="512" spans="1:50" ht="15.75" customHeight="1" x14ac:dyDescent="0.25">
      <c r="A512" s="84"/>
      <c r="B512" s="85"/>
      <c r="C512" s="86"/>
      <c r="D512" s="85"/>
      <c r="E512" s="87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</row>
    <row r="513" spans="1:50" ht="15.75" customHeight="1" x14ac:dyDescent="0.25">
      <c r="A513" s="84"/>
      <c r="B513" s="85"/>
      <c r="C513" s="86"/>
      <c r="D513" s="85"/>
      <c r="E513" s="87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</row>
    <row r="514" spans="1:50" ht="15.75" customHeight="1" x14ac:dyDescent="0.25">
      <c r="A514" s="84"/>
      <c r="B514" s="85"/>
      <c r="C514" s="86"/>
      <c r="D514" s="85"/>
      <c r="E514" s="87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</row>
    <row r="515" spans="1:50" ht="15.75" customHeight="1" x14ac:dyDescent="0.25">
      <c r="A515" s="84"/>
      <c r="B515" s="85"/>
      <c r="C515" s="86"/>
      <c r="D515" s="85"/>
      <c r="E515" s="87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</row>
    <row r="516" spans="1:50" ht="15.75" customHeight="1" x14ac:dyDescent="0.25">
      <c r="A516" s="84"/>
      <c r="B516" s="85"/>
      <c r="C516" s="86"/>
      <c r="D516" s="85"/>
      <c r="E516" s="87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</row>
    <row r="517" spans="1:50" ht="15.75" customHeight="1" x14ac:dyDescent="0.25">
      <c r="A517" s="84"/>
      <c r="B517" s="85"/>
      <c r="C517" s="86"/>
      <c r="D517" s="85"/>
      <c r="E517" s="87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</row>
    <row r="518" spans="1:50" ht="15.75" customHeight="1" x14ac:dyDescent="0.25">
      <c r="A518" s="84"/>
      <c r="B518" s="85"/>
      <c r="C518" s="86"/>
      <c r="D518" s="85"/>
      <c r="E518" s="87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</row>
    <row r="519" spans="1:50" ht="15.75" customHeight="1" x14ac:dyDescent="0.25">
      <c r="A519" s="84"/>
      <c r="B519" s="85"/>
      <c r="C519" s="86"/>
      <c r="D519" s="85"/>
      <c r="E519" s="87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</row>
    <row r="520" spans="1:50" ht="15.75" customHeight="1" x14ac:dyDescent="0.25">
      <c r="A520" s="84"/>
      <c r="B520" s="85"/>
      <c r="C520" s="86"/>
      <c r="D520" s="85"/>
      <c r="E520" s="87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</row>
    <row r="521" spans="1:50" ht="15.75" customHeight="1" x14ac:dyDescent="0.25">
      <c r="A521" s="84"/>
      <c r="B521" s="85"/>
      <c r="C521" s="86"/>
      <c r="D521" s="85"/>
      <c r="E521" s="87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</row>
    <row r="522" spans="1:50" ht="15.75" customHeight="1" x14ac:dyDescent="0.25">
      <c r="A522" s="84"/>
      <c r="B522" s="85"/>
      <c r="C522" s="86"/>
      <c r="D522" s="85"/>
      <c r="E522" s="87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</row>
    <row r="523" spans="1:50" ht="15.75" customHeight="1" x14ac:dyDescent="0.25">
      <c r="A523" s="84"/>
      <c r="B523" s="85"/>
      <c r="C523" s="86"/>
      <c r="D523" s="85"/>
      <c r="E523" s="87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</row>
    <row r="524" spans="1:50" ht="15.75" customHeight="1" x14ac:dyDescent="0.25">
      <c r="A524" s="84"/>
      <c r="B524" s="85"/>
      <c r="C524" s="86"/>
      <c r="D524" s="85"/>
      <c r="E524" s="87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</row>
    <row r="525" spans="1:50" ht="15.75" customHeight="1" x14ac:dyDescent="0.25">
      <c r="A525" s="84"/>
      <c r="B525" s="85"/>
      <c r="C525" s="86"/>
      <c r="D525" s="85"/>
      <c r="E525" s="87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</row>
    <row r="526" spans="1:50" ht="15.75" customHeight="1" x14ac:dyDescent="0.25">
      <c r="A526" s="84"/>
      <c r="B526" s="85"/>
      <c r="C526" s="86"/>
      <c r="D526" s="85"/>
      <c r="E526" s="87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</row>
    <row r="527" spans="1:50" ht="15.75" customHeight="1" x14ac:dyDescent="0.25">
      <c r="A527" s="84"/>
      <c r="B527" s="85"/>
      <c r="C527" s="86"/>
      <c r="D527" s="85"/>
      <c r="E527" s="87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</row>
    <row r="528" spans="1:50" ht="15.75" customHeight="1" x14ac:dyDescent="0.25">
      <c r="A528" s="84"/>
      <c r="B528" s="85"/>
      <c r="C528" s="86"/>
      <c r="D528" s="85"/>
      <c r="E528" s="87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</row>
    <row r="529" spans="1:50" ht="15.75" customHeight="1" x14ac:dyDescent="0.25">
      <c r="A529" s="84"/>
      <c r="B529" s="85"/>
      <c r="C529" s="86"/>
      <c r="D529" s="85"/>
      <c r="E529" s="87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</row>
    <row r="530" spans="1:50" ht="15.75" customHeight="1" x14ac:dyDescent="0.25">
      <c r="A530" s="84"/>
      <c r="B530" s="85"/>
      <c r="C530" s="86"/>
      <c r="D530" s="85"/>
      <c r="E530" s="87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</row>
    <row r="531" spans="1:50" ht="15.75" customHeight="1" x14ac:dyDescent="0.25">
      <c r="A531" s="84"/>
      <c r="B531" s="85"/>
      <c r="C531" s="86"/>
      <c r="D531" s="85"/>
      <c r="E531" s="87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</row>
    <row r="532" spans="1:50" ht="15.75" customHeight="1" x14ac:dyDescent="0.25">
      <c r="A532" s="84"/>
      <c r="B532" s="85"/>
      <c r="C532" s="86"/>
      <c r="D532" s="85"/>
      <c r="E532" s="87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</row>
    <row r="533" spans="1:50" ht="15.75" customHeight="1" x14ac:dyDescent="0.25">
      <c r="A533" s="84"/>
      <c r="B533" s="85"/>
      <c r="C533" s="86"/>
      <c r="D533" s="85"/>
      <c r="E533" s="87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</row>
    <row r="534" spans="1:50" ht="15.75" customHeight="1" x14ac:dyDescent="0.25">
      <c r="A534" s="84"/>
      <c r="B534" s="85"/>
      <c r="C534" s="86"/>
      <c r="D534" s="85"/>
      <c r="E534" s="87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</row>
    <row r="535" spans="1:50" ht="15.75" customHeight="1" x14ac:dyDescent="0.25">
      <c r="A535" s="84"/>
      <c r="B535" s="85"/>
      <c r="C535" s="86"/>
      <c r="D535" s="85"/>
      <c r="E535" s="87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</row>
    <row r="536" spans="1:50" ht="15.75" customHeight="1" x14ac:dyDescent="0.25">
      <c r="A536" s="84"/>
      <c r="B536" s="85"/>
      <c r="C536" s="86"/>
      <c r="D536" s="85"/>
      <c r="E536" s="87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</row>
    <row r="537" spans="1:50" ht="15.75" customHeight="1" x14ac:dyDescent="0.25">
      <c r="A537" s="84"/>
      <c r="B537" s="85"/>
      <c r="C537" s="86"/>
      <c r="D537" s="85"/>
      <c r="E537" s="87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</row>
    <row r="538" spans="1:50" ht="15.75" customHeight="1" x14ac:dyDescent="0.25">
      <c r="A538" s="84"/>
      <c r="B538" s="85"/>
      <c r="C538" s="86"/>
      <c r="D538" s="85"/>
      <c r="E538" s="87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</row>
    <row r="539" spans="1:50" ht="15.75" customHeight="1" x14ac:dyDescent="0.25">
      <c r="A539" s="84"/>
      <c r="B539" s="85"/>
      <c r="C539" s="86"/>
      <c r="D539" s="85"/>
      <c r="E539" s="87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</row>
    <row r="540" spans="1:50" ht="15.75" customHeight="1" x14ac:dyDescent="0.25">
      <c r="A540" s="84"/>
      <c r="B540" s="85"/>
      <c r="C540" s="86"/>
      <c r="D540" s="85"/>
      <c r="E540" s="87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</row>
    <row r="541" spans="1:50" ht="15.75" customHeight="1" x14ac:dyDescent="0.25">
      <c r="A541" s="84"/>
      <c r="B541" s="85"/>
      <c r="C541" s="86"/>
      <c r="D541" s="85"/>
      <c r="E541" s="87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</row>
    <row r="542" spans="1:50" ht="15.75" customHeight="1" x14ac:dyDescent="0.25">
      <c r="A542" s="84"/>
      <c r="B542" s="85"/>
      <c r="C542" s="86"/>
      <c r="D542" s="85"/>
      <c r="E542" s="87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</row>
    <row r="543" spans="1:50" ht="15.75" customHeight="1" x14ac:dyDescent="0.25">
      <c r="A543" s="84"/>
      <c r="B543" s="85"/>
      <c r="C543" s="86"/>
      <c r="D543" s="85"/>
      <c r="E543" s="87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</row>
    <row r="544" spans="1:50" ht="15.75" customHeight="1" x14ac:dyDescent="0.25">
      <c r="A544" s="84"/>
      <c r="B544" s="85"/>
      <c r="C544" s="86"/>
      <c r="D544" s="85"/>
      <c r="E544" s="87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</row>
    <row r="545" spans="1:50" ht="15.75" customHeight="1" x14ac:dyDescent="0.25">
      <c r="A545" s="84"/>
      <c r="B545" s="85"/>
      <c r="C545" s="86"/>
      <c r="D545" s="85"/>
      <c r="E545" s="87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</row>
    <row r="546" spans="1:50" ht="15.75" customHeight="1" x14ac:dyDescent="0.25">
      <c r="A546" s="84"/>
      <c r="B546" s="85"/>
      <c r="C546" s="86"/>
      <c r="D546" s="85"/>
      <c r="E546" s="87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</row>
    <row r="547" spans="1:50" ht="15.75" customHeight="1" x14ac:dyDescent="0.25">
      <c r="A547" s="84"/>
      <c r="B547" s="85"/>
      <c r="C547" s="86"/>
      <c r="D547" s="85"/>
      <c r="E547" s="87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</row>
    <row r="548" spans="1:50" ht="15.75" customHeight="1" x14ac:dyDescent="0.25">
      <c r="A548" s="84"/>
      <c r="B548" s="85"/>
      <c r="C548" s="86"/>
      <c r="D548" s="85"/>
      <c r="E548" s="87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</row>
    <row r="549" spans="1:50" ht="15.75" customHeight="1" x14ac:dyDescent="0.25">
      <c r="A549" s="84"/>
      <c r="B549" s="85"/>
      <c r="C549" s="86"/>
      <c r="D549" s="85"/>
      <c r="E549" s="87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</row>
    <row r="550" spans="1:50" ht="15.75" customHeight="1" x14ac:dyDescent="0.25">
      <c r="A550" s="84"/>
      <c r="B550" s="85"/>
      <c r="C550" s="86"/>
      <c r="D550" s="85"/>
      <c r="E550" s="87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</row>
    <row r="551" spans="1:50" ht="15.75" customHeight="1" x14ac:dyDescent="0.25">
      <c r="A551" s="84"/>
      <c r="B551" s="85"/>
      <c r="C551" s="86"/>
      <c r="D551" s="85"/>
      <c r="E551" s="87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</row>
    <row r="552" spans="1:50" ht="15.75" customHeight="1" x14ac:dyDescent="0.25">
      <c r="A552" s="84"/>
      <c r="B552" s="85"/>
      <c r="C552" s="86"/>
      <c r="D552" s="85"/>
      <c r="E552" s="87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</row>
    <row r="553" spans="1:50" ht="15.75" customHeight="1" x14ac:dyDescent="0.25">
      <c r="A553" s="84"/>
      <c r="B553" s="85"/>
      <c r="C553" s="86"/>
      <c r="D553" s="85"/>
      <c r="E553" s="87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</row>
    <row r="554" spans="1:50" ht="15.75" customHeight="1" x14ac:dyDescent="0.25">
      <c r="A554" s="84"/>
      <c r="B554" s="85"/>
      <c r="C554" s="86"/>
      <c r="D554" s="85"/>
      <c r="E554" s="87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</row>
    <row r="555" spans="1:50" ht="15.75" customHeight="1" x14ac:dyDescent="0.25">
      <c r="A555" s="84"/>
      <c r="B555" s="85"/>
      <c r="C555" s="86"/>
      <c r="D555" s="85"/>
      <c r="E555" s="87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</row>
    <row r="556" spans="1:50" ht="15.75" customHeight="1" x14ac:dyDescent="0.25">
      <c r="A556" s="84"/>
      <c r="B556" s="85"/>
      <c r="C556" s="86"/>
      <c r="D556" s="85"/>
      <c r="E556" s="87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</row>
    <row r="557" spans="1:50" ht="15.75" customHeight="1" x14ac:dyDescent="0.25">
      <c r="A557" s="84"/>
      <c r="B557" s="85"/>
      <c r="C557" s="86"/>
      <c r="D557" s="85"/>
      <c r="E557" s="87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</row>
    <row r="558" spans="1:50" ht="15.75" customHeight="1" x14ac:dyDescent="0.25">
      <c r="A558" s="84"/>
      <c r="B558" s="85"/>
      <c r="C558" s="86"/>
      <c r="D558" s="85"/>
      <c r="E558" s="87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</row>
    <row r="559" spans="1:50" ht="15.75" customHeight="1" x14ac:dyDescent="0.25">
      <c r="A559" s="84"/>
      <c r="B559" s="85"/>
      <c r="C559" s="86"/>
      <c r="D559" s="85"/>
      <c r="E559" s="87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</row>
    <row r="560" spans="1:50" ht="15.75" customHeight="1" x14ac:dyDescent="0.25">
      <c r="A560" s="84"/>
      <c r="B560" s="85"/>
      <c r="C560" s="86"/>
      <c r="D560" s="85"/>
      <c r="E560" s="87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</row>
    <row r="561" spans="1:50" ht="15.75" customHeight="1" x14ac:dyDescent="0.25">
      <c r="A561" s="84"/>
      <c r="B561" s="85"/>
      <c r="C561" s="86"/>
      <c r="D561" s="85"/>
      <c r="E561" s="87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</row>
    <row r="562" spans="1:50" ht="15.75" customHeight="1" x14ac:dyDescent="0.25">
      <c r="A562" s="84"/>
      <c r="B562" s="85"/>
      <c r="C562" s="86"/>
      <c r="D562" s="85"/>
      <c r="E562" s="87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</row>
    <row r="563" spans="1:50" ht="15.75" customHeight="1" x14ac:dyDescent="0.25">
      <c r="A563" s="84"/>
      <c r="B563" s="85"/>
      <c r="C563" s="86"/>
      <c r="D563" s="85"/>
      <c r="E563" s="87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</row>
    <row r="564" spans="1:50" ht="15.75" customHeight="1" x14ac:dyDescent="0.25">
      <c r="A564" s="84"/>
      <c r="B564" s="85"/>
      <c r="C564" s="86"/>
      <c r="D564" s="85"/>
      <c r="E564" s="87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</row>
    <row r="565" spans="1:50" ht="15.75" customHeight="1" x14ac:dyDescent="0.25">
      <c r="A565" s="84"/>
      <c r="B565" s="85"/>
      <c r="C565" s="86"/>
      <c r="D565" s="85"/>
      <c r="E565" s="87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</row>
    <row r="566" spans="1:50" ht="15.75" customHeight="1" x14ac:dyDescent="0.25">
      <c r="A566" s="84"/>
      <c r="B566" s="85"/>
      <c r="C566" s="86"/>
      <c r="D566" s="85"/>
      <c r="E566" s="87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</row>
    <row r="567" spans="1:50" ht="15.75" customHeight="1" x14ac:dyDescent="0.25">
      <c r="A567" s="84"/>
      <c r="B567" s="85"/>
      <c r="C567" s="86"/>
      <c r="D567" s="85"/>
      <c r="E567" s="87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</row>
    <row r="568" spans="1:50" ht="15.75" customHeight="1" x14ac:dyDescent="0.25">
      <c r="A568" s="84"/>
      <c r="B568" s="85"/>
      <c r="C568" s="86"/>
      <c r="D568" s="85"/>
      <c r="E568" s="87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</row>
    <row r="569" spans="1:50" ht="15.75" customHeight="1" x14ac:dyDescent="0.25">
      <c r="A569" s="84"/>
      <c r="B569" s="85"/>
      <c r="C569" s="86"/>
      <c r="D569" s="85"/>
      <c r="E569" s="87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</row>
    <row r="570" spans="1:50" ht="15.75" customHeight="1" x14ac:dyDescent="0.25">
      <c r="A570" s="84"/>
      <c r="B570" s="85"/>
      <c r="C570" s="86"/>
      <c r="D570" s="85"/>
      <c r="E570" s="87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</row>
    <row r="571" spans="1:50" ht="15.75" customHeight="1" x14ac:dyDescent="0.25">
      <c r="A571" s="84"/>
      <c r="B571" s="85"/>
      <c r="C571" s="86"/>
      <c r="D571" s="85"/>
      <c r="E571" s="87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</row>
    <row r="572" spans="1:50" ht="15.75" customHeight="1" x14ac:dyDescent="0.25">
      <c r="A572" s="84"/>
      <c r="B572" s="85"/>
      <c r="C572" s="86"/>
      <c r="D572" s="85"/>
      <c r="E572" s="87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</row>
    <row r="573" spans="1:50" ht="15.75" customHeight="1" x14ac:dyDescent="0.25">
      <c r="A573" s="84"/>
      <c r="B573" s="85"/>
      <c r="C573" s="86"/>
      <c r="D573" s="85"/>
      <c r="E573" s="87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</row>
    <row r="574" spans="1:50" ht="15.75" customHeight="1" x14ac:dyDescent="0.25">
      <c r="A574" s="84"/>
      <c r="B574" s="85"/>
      <c r="C574" s="86"/>
      <c r="D574" s="85"/>
      <c r="E574" s="87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</row>
    <row r="575" spans="1:50" ht="15.75" customHeight="1" x14ac:dyDescent="0.25">
      <c r="A575" s="84"/>
      <c r="B575" s="85"/>
      <c r="C575" s="86"/>
      <c r="D575" s="85"/>
      <c r="E575" s="87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</row>
    <row r="576" spans="1:50" ht="15.75" customHeight="1" x14ac:dyDescent="0.25">
      <c r="A576" s="84"/>
      <c r="B576" s="85"/>
      <c r="C576" s="86"/>
      <c r="D576" s="85"/>
      <c r="E576" s="87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</row>
    <row r="577" spans="1:50" ht="15.75" customHeight="1" x14ac:dyDescent="0.25">
      <c r="A577" s="84"/>
      <c r="B577" s="85"/>
      <c r="C577" s="86"/>
      <c r="D577" s="85"/>
      <c r="E577" s="87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</row>
    <row r="578" spans="1:50" ht="15.75" customHeight="1" x14ac:dyDescent="0.25">
      <c r="A578" s="84"/>
      <c r="B578" s="85"/>
      <c r="C578" s="86"/>
      <c r="D578" s="85"/>
      <c r="E578" s="87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</row>
    <row r="579" spans="1:50" ht="15.75" customHeight="1" x14ac:dyDescent="0.25">
      <c r="A579" s="84"/>
      <c r="B579" s="85"/>
      <c r="C579" s="86"/>
      <c r="D579" s="85"/>
      <c r="E579" s="87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</row>
    <row r="580" spans="1:50" ht="15.75" customHeight="1" x14ac:dyDescent="0.25">
      <c r="A580" s="84"/>
      <c r="B580" s="85"/>
      <c r="C580" s="86"/>
      <c r="D580" s="85"/>
      <c r="E580" s="87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</row>
    <row r="581" spans="1:50" ht="15.75" customHeight="1" x14ac:dyDescent="0.25">
      <c r="A581" s="84"/>
      <c r="B581" s="85"/>
      <c r="C581" s="86"/>
      <c r="D581" s="85"/>
      <c r="E581" s="87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</row>
    <row r="582" spans="1:50" ht="15.75" customHeight="1" x14ac:dyDescent="0.25">
      <c r="A582" s="84"/>
      <c r="B582" s="85"/>
      <c r="C582" s="86"/>
      <c r="D582" s="85"/>
      <c r="E582" s="87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</row>
    <row r="583" spans="1:50" ht="15.75" customHeight="1" x14ac:dyDescent="0.25">
      <c r="A583" s="84"/>
      <c r="B583" s="85"/>
      <c r="C583" s="86"/>
      <c r="D583" s="85"/>
      <c r="E583" s="87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</row>
    <row r="584" spans="1:50" ht="15.75" customHeight="1" x14ac:dyDescent="0.25">
      <c r="A584" s="84"/>
      <c r="B584" s="85"/>
      <c r="C584" s="86"/>
      <c r="D584" s="85"/>
      <c r="E584" s="87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</row>
    <row r="585" spans="1:50" ht="15.75" customHeight="1" x14ac:dyDescent="0.25">
      <c r="A585" s="84"/>
      <c r="B585" s="85"/>
      <c r="C585" s="86"/>
      <c r="D585" s="85"/>
      <c r="E585" s="87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</row>
    <row r="586" spans="1:50" ht="15.75" customHeight="1" x14ac:dyDescent="0.25">
      <c r="A586" s="84"/>
      <c r="B586" s="85"/>
      <c r="C586" s="86"/>
      <c r="D586" s="85"/>
      <c r="E586" s="87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</row>
    <row r="587" spans="1:50" ht="15.75" customHeight="1" x14ac:dyDescent="0.25">
      <c r="A587" s="84"/>
      <c r="B587" s="85"/>
      <c r="C587" s="86"/>
      <c r="D587" s="85"/>
      <c r="E587" s="87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</row>
    <row r="588" spans="1:50" ht="15.75" customHeight="1" x14ac:dyDescent="0.25">
      <c r="A588" s="84"/>
      <c r="B588" s="85"/>
      <c r="C588" s="86"/>
      <c r="D588" s="85"/>
      <c r="E588" s="87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</row>
    <row r="589" spans="1:50" ht="15.75" customHeight="1" x14ac:dyDescent="0.25">
      <c r="A589" s="84"/>
      <c r="B589" s="85"/>
      <c r="C589" s="86"/>
      <c r="D589" s="85"/>
      <c r="E589" s="87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</row>
    <row r="590" spans="1:50" ht="15.75" customHeight="1" x14ac:dyDescent="0.25">
      <c r="A590" s="84"/>
      <c r="B590" s="85"/>
      <c r="C590" s="86"/>
      <c r="D590" s="85"/>
      <c r="E590" s="87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</row>
    <row r="591" spans="1:50" ht="15.75" customHeight="1" x14ac:dyDescent="0.25">
      <c r="A591" s="84"/>
      <c r="B591" s="85"/>
      <c r="C591" s="86"/>
      <c r="D591" s="85"/>
      <c r="E591" s="87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</row>
    <row r="592" spans="1:50" ht="15.75" customHeight="1" x14ac:dyDescent="0.25">
      <c r="A592" s="84"/>
      <c r="B592" s="85"/>
      <c r="C592" s="86"/>
      <c r="D592" s="85"/>
      <c r="E592" s="87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</row>
    <row r="593" spans="1:50" ht="15.75" customHeight="1" x14ac:dyDescent="0.25">
      <c r="A593" s="84"/>
      <c r="B593" s="85"/>
      <c r="C593" s="86"/>
      <c r="D593" s="85"/>
      <c r="E593" s="87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</row>
    <row r="594" spans="1:50" ht="15.75" customHeight="1" x14ac:dyDescent="0.25">
      <c r="A594" s="84"/>
      <c r="B594" s="85"/>
      <c r="C594" s="86"/>
      <c r="D594" s="85"/>
      <c r="E594" s="87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</row>
    <row r="595" spans="1:50" ht="15.75" customHeight="1" x14ac:dyDescent="0.25">
      <c r="A595" s="84"/>
      <c r="B595" s="85"/>
      <c r="C595" s="86"/>
      <c r="D595" s="85"/>
      <c r="E595" s="87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</row>
    <row r="596" spans="1:50" ht="15.75" customHeight="1" x14ac:dyDescent="0.25">
      <c r="A596" s="84"/>
      <c r="B596" s="85"/>
      <c r="C596" s="86"/>
      <c r="D596" s="85"/>
      <c r="E596" s="87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</row>
    <row r="597" spans="1:50" ht="15.75" customHeight="1" x14ac:dyDescent="0.25">
      <c r="A597" s="84"/>
      <c r="B597" s="85"/>
      <c r="C597" s="86"/>
      <c r="D597" s="85"/>
      <c r="E597" s="87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</row>
    <row r="598" spans="1:50" ht="15.75" customHeight="1" x14ac:dyDescent="0.25">
      <c r="A598" s="84"/>
      <c r="B598" s="85"/>
      <c r="C598" s="86"/>
      <c r="D598" s="85"/>
      <c r="E598" s="87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</row>
    <row r="599" spans="1:50" ht="15.75" customHeight="1" x14ac:dyDescent="0.25">
      <c r="A599" s="84"/>
      <c r="B599" s="85"/>
      <c r="C599" s="86"/>
      <c r="D599" s="85"/>
      <c r="E599" s="87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</row>
    <row r="600" spans="1:50" ht="15.75" customHeight="1" x14ac:dyDescent="0.25">
      <c r="A600" s="84"/>
      <c r="B600" s="85"/>
      <c r="C600" s="86"/>
      <c r="D600" s="85"/>
      <c r="E600" s="87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</row>
    <row r="601" spans="1:50" ht="15.75" customHeight="1" x14ac:dyDescent="0.25">
      <c r="A601" s="84"/>
      <c r="B601" s="85"/>
      <c r="C601" s="86"/>
      <c r="D601" s="85"/>
      <c r="E601" s="87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</row>
    <row r="602" spans="1:50" ht="15.75" customHeight="1" x14ac:dyDescent="0.25">
      <c r="A602" s="84"/>
      <c r="B602" s="85"/>
      <c r="C602" s="86"/>
      <c r="D602" s="85"/>
      <c r="E602" s="87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</row>
    <row r="603" spans="1:50" ht="15.75" customHeight="1" x14ac:dyDescent="0.25">
      <c r="A603" s="84"/>
      <c r="B603" s="85"/>
      <c r="C603" s="86"/>
      <c r="D603" s="85"/>
      <c r="E603" s="87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</row>
    <row r="604" spans="1:50" ht="15.75" customHeight="1" x14ac:dyDescent="0.25">
      <c r="A604" s="84"/>
      <c r="B604" s="85"/>
      <c r="C604" s="86"/>
      <c r="D604" s="85"/>
      <c r="E604" s="87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</row>
    <row r="605" spans="1:50" ht="15.75" customHeight="1" x14ac:dyDescent="0.25">
      <c r="A605" s="84"/>
      <c r="B605" s="85"/>
      <c r="C605" s="86"/>
      <c r="D605" s="85"/>
      <c r="E605" s="87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</row>
    <row r="606" spans="1:50" ht="15.75" customHeight="1" x14ac:dyDescent="0.25">
      <c r="A606" s="84"/>
      <c r="B606" s="85"/>
      <c r="C606" s="86"/>
      <c r="D606" s="85"/>
      <c r="E606" s="87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</row>
    <row r="607" spans="1:50" ht="15.75" customHeight="1" x14ac:dyDescent="0.25">
      <c r="A607" s="84"/>
      <c r="B607" s="85"/>
      <c r="C607" s="86"/>
      <c r="D607" s="85"/>
      <c r="E607" s="87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</row>
    <row r="608" spans="1:50" ht="15.75" customHeight="1" x14ac:dyDescent="0.25">
      <c r="A608" s="84"/>
      <c r="B608" s="85"/>
      <c r="C608" s="86"/>
      <c r="D608" s="85"/>
      <c r="E608" s="87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</row>
    <row r="609" spans="1:50" ht="15.75" customHeight="1" x14ac:dyDescent="0.25">
      <c r="A609" s="84"/>
      <c r="B609" s="85"/>
      <c r="C609" s="86"/>
      <c r="D609" s="85"/>
      <c r="E609" s="87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</row>
    <row r="610" spans="1:50" ht="15.75" customHeight="1" x14ac:dyDescent="0.25">
      <c r="A610" s="84"/>
      <c r="B610" s="85"/>
      <c r="C610" s="86"/>
      <c r="D610" s="85"/>
      <c r="E610" s="87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</row>
    <row r="611" spans="1:50" ht="15.75" customHeight="1" x14ac:dyDescent="0.25">
      <c r="A611" s="84"/>
      <c r="B611" s="85"/>
      <c r="C611" s="86"/>
      <c r="D611" s="85"/>
      <c r="E611" s="87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</row>
    <row r="612" spans="1:50" ht="15.75" customHeight="1" x14ac:dyDescent="0.25">
      <c r="A612" s="84"/>
      <c r="B612" s="85"/>
      <c r="C612" s="86"/>
      <c r="D612" s="85"/>
      <c r="E612" s="87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</row>
    <row r="613" spans="1:50" ht="15.75" customHeight="1" x14ac:dyDescent="0.25">
      <c r="A613" s="84"/>
      <c r="B613" s="85"/>
      <c r="C613" s="86"/>
      <c r="D613" s="85"/>
      <c r="E613" s="87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</row>
    <row r="614" spans="1:50" ht="15.75" customHeight="1" x14ac:dyDescent="0.25">
      <c r="A614" s="84"/>
      <c r="B614" s="85"/>
      <c r="C614" s="86"/>
      <c r="D614" s="85"/>
      <c r="E614" s="87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</row>
    <row r="615" spans="1:50" ht="15.75" customHeight="1" x14ac:dyDescent="0.25">
      <c r="A615" s="84"/>
      <c r="B615" s="85"/>
      <c r="C615" s="86"/>
      <c r="D615" s="85"/>
      <c r="E615" s="87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</row>
    <row r="616" spans="1:50" ht="15.75" customHeight="1" x14ac:dyDescent="0.25">
      <c r="A616" s="84"/>
      <c r="B616" s="85"/>
      <c r="C616" s="86"/>
      <c r="D616" s="85"/>
      <c r="E616" s="87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</row>
    <row r="617" spans="1:50" ht="15.75" customHeight="1" x14ac:dyDescent="0.25">
      <c r="A617" s="84"/>
      <c r="B617" s="85"/>
      <c r="C617" s="86"/>
      <c r="D617" s="85"/>
      <c r="E617" s="87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</row>
    <row r="618" spans="1:50" ht="15.75" customHeight="1" x14ac:dyDescent="0.25">
      <c r="A618" s="84"/>
      <c r="B618" s="85"/>
      <c r="C618" s="86"/>
      <c r="D618" s="85"/>
      <c r="E618" s="87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</row>
    <row r="619" spans="1:50" ht="15.75" customHeight="1" x14ac:dyDescent="0.25">
      <c r="A619" s="84"/>
      <c r="B619" s="85"/>
      <c r="C619" s="86"/>
      <c r="D619" s="85"/>
      <c r="E619" s="87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</row>
    <row r="620" spans="1:50" ht="15.75" customHeight="1" x14ac:dyDescent="0.25">
      <c r="A620" s="84"/>
      <c r="B620" s="85"/>
      <c r="C620" s="86"/>
      <c r="D620" s="85"/>
      <c r="E620" s="87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</row>
    <row r="621" spans="1:50" ht="15.75" customHeight="1" x14ac:dyDescent="0.25">
      <c r="A621" s="84"/>
      <c r="B621" s="85"/>
      <c r="C621" s="86"/>
      <c r="D621" s="85"/>
      <c r="E621" s="87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</row>
    <row r="622" spans="1:50" ht="15.75" customHeight="1" x14ac:dyDescent="0.25">
      <c r="A622" s="84"/>
      <c r="B622" s="85"/>
      <c r="C622" s="86"/>
      <c r="D622" s="85"/>
      <c r="E622" s="87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</row>
    <row r="623" spans="1:50" ht="15.75" customHeight="1" x14ac:dyDescent="0.25">
      <c r="A623" s="84"/>
      <c r="B623" s="85"/>
      <c r="C623" s="86"/>
      <c r="D623" s="85"/>
      <c r="E623" s="87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</row>
    <row r="624" spans="1:50" ht="15.75" customHeight="1" x14ac:dyDescent="0.25">
      <c r="A624" s="84"/>
      <c r="B624" s="85"/>
      <c r="C624" s="86"/>
      <c r="D624" s="85"/>
      <c r="E624" s="87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</row>
    <row r="625" spans="1:50" ht="15.75" customHeight="1" x14ac:dyDescent="0.25">
      <c r="A625" s="84"/>
      <c r="B625" s="85"/>
      <c r="C625" s="86"/>
      <c r="D625" s="85"/>
      <c r="E625" s="87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</row>
    <row r="626" spans="1:50" ht="15.75" customHeight="1" x14ac:dyDescent="0.25">
      <c r="A626" s="84"/>
      <c r="B626" s="85"/>
      <c r="C626" s="86"/>
      <c r="D626" s="85"/>
      <c r="E626" s="87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</row>
    <row r="627" spans="1:50" ht="15.75" customHeight="1" x14ac:dyDescent="0.25">
      <c r="A627" s="84"/>
      <c r="B627" s="85"/>
      <c r="C627" s="86"/>
      <c r="D627" s="85"/>
      <c r="E627" s="87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</row>
    <row r="628" spans="1:50" ht="15.75" customHeight="1" x14ac:dyDescent="0.25">
      <c r="A628" s="84"/>
      <c r="B628" s="85"/>
      <c r="C628" s="86"/>
      <c r="D628" s="85"/>
      <c r="E628" s="87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</row>
    <row r="629" spans="1:50" ht="15.75" customHeight="1" x14ac:dyDescent="0.25">
      <c r="A629" s="84"/>
      <c r="B629" s="85"/>
      <c r="C629" s="86"/>
      <c r="D629" s="85"/>
      <c r="E629" s="87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</row>
    <row r="630" spans="1:50" ht="15.75" customHeight="1" x14ac:dyDescent="0.25">
      <c r="A630" s="84"/>
      <c r="B630" s="85"/>
      <c r="C630" s="86"/>
      <c r="D630" s="85"/>
      <c r="E630" s="87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</row>
    <row r="631" spans="1:50" ht="15.75" customHeight="1" x14ac:dyDescent="0.25">
      <c r="A631" s="84"/>
      <c r="B631" s="85"/>
      <c r="C631" s="86"/>
      <c r="D631" s="85"/>
      <c r="E631" s="87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</row>
    <row r="632" spans="1:50" ht="15.75" customHeight="1" x14ac:dyDescent="0.25">
      <c r="A632" s="84"/>
      <c r="B632" s="85"/>
      <c r="C632" s="86"/>
      <c r="D632" s="85"/>
      <c r="E632" s="87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</row>
    <row r="633" spans="1:50" ht="15.75" customHeight="1" x14ac:dyDescent="0.25">
      <c r="A633" s="84"/>
      <c r="B633" s="85"/>
      <c r="C633" s="86"/>
      <c r="D633" s="85"/>
      <c r="E633" s="87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</row>
    <row r="634" spans="1:50" ht="15.75" customHeight="1" x14ac:dyDescent="0.25">
      <c r="A634" s="84"/>
      <c r="B634" s="85"/>
      <c r="C634" s="86"/>
      <c r="D634" s="85"/>
      <c r="E634" s="87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</row>
    <row r="635" spans="1:50" ht="15.75" customHeight="1" x14ac:dyDescent="0.25">
      <c r="A635" s="84"/>
      <c r="B635" s="85"/>
      <c r="C635" s="86"/>
      <c r="D635" s="85"/>
      <c r="E635" s="87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</row>
    <row r="636" spans="1:50" ht="15.75" customHeight="1" x14ac:dyDescent="0.25">
      <c r="A636" s="84"/>
      <c r="B636" s="85"/>
      <c r="C636" s="86"/>
      <c r="D636" s="85"/>
      <c r="E636" s="87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</row>
    <row r="637" spans="1:50" ht="15.75" customHeight="1" x14ac:dyDescent="0.25">
      <c r="A637" s="84"/>
      <c r="B637" s="85"/>
      <c r="C637" s="86"/>
      <c r="D637" s="85"/>
      <c r="E637" s="87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</row>
    <row r="638" spans="1:50" ht="15.75" customHeight="1" x14ac:dyDescent="0.25">
      <c r="A638" s="84"/>
      <c r="B638" s="85"/>
      <c r="C638" s="86"/>
      <c r="D638" s="85"/>
      <c r="E638" s="87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</row>
    <row r="639" spans="1:50" ht="15.75" customHeight="1" x14ac:dyDescent="0.25">
      <c r="A639" s="84"/>
      <c r="B639" s="85"/>
      <c r="C639" s="86"/>
      <c r="D639" s="85"/>
      <c r="E639" s="87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</row>
    <row r="640" spans="1:50" ht="15.75" customHeight="1" x14ac:dyDescent="0.25">
      <c r="A640" s="84"/>
      <c r="B640" s="85"/>
      <c r="C640" s="86"/>
      <c r="D640" s="85"/>
      <c r="E640" s="87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</row>
    <row r="641" spans="1:50" ht="15.75" customHeight="1" x14ac:dyDescent="0.25">
      <c r="A641" s="84"/>
      <c r="B641" s="85"/>
      <c r="C641" s="86"/>
      <c r="D641" s="85"/>
      <c r="E641" s="87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</row>
    <row r="642" spans="1:50" ht="15.75" customHeight="1" x14ac:dyDescent="0.25">
      <c r="A642" s="84"/>
      <c r="B642" s="85"/>
      <c r="C642" s="86"/>
      <c r="D642" s="85"/>
      <c r="E642" s="87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</row>
    <row r="643" spans="1:50" ht="15.75" customHeight="1" x14ac:dyDescent="0.25">
      <c r="A643" s="84"/>
      <c r="B643" s="85"/>
      <c r="C643" s="86"/>
      <c r="D643" s="85"/>
      <c r="E643" s="87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</row>
    <row r="644" spans="1:50" ht="15.75" customHeight="1" x14ac:dyDescent="0.25">
      <c r="A644" s="84"/>
      <c r="B644" s="85"/>
      <c r="C644" s="86"/>
      <c r="D644" s="85"/>
      <c r="E644" s="87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</row>
    <row r="645" spans="1:50" ht="15.75" customHeight="1" x14ac:dyDescent="0.25">
      <c r="A645" s="84"/>
      <c r="B645" s="85"/>
      <c r="C645" s="86"/>
      <c r="D645" s="85"/>
      <c r="E645" s="87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</row>
    <row r="646" spans="1:50" ht="15.75" customHeight="1" x14ac:dyDescent="0.25">
      <c r="A646" s="84"/>
      <c r="B646" s="85"/>
      <c r="C646" s="86"/>
      <c r="D646" s="85"/>
      <c r="E646" s="87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</row>
    <row r="647" spans="1:50" ht="15.75" customHeight="1" x14ac:dyDescent="0.25">
      <c r="A647" s="84"/>
      <c r="B647" s="85"/>
      <c r="C647" s="86"/>
      <c r="D647" s="85"/>
      <c r="E647" s="87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</row>
    <row r="648" spans="1:50" ht="15.75" customHeight="1" x14ac:dyDescent="0.25">
      <c r="A648" s="84"/>
      <c r="B648" s="85"/>
      <c r="C648" s="86"/>
      <c r="D648" s="85"/>
      <c r="E648" s="87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</row>
    <row r="649" spans="1:50" ht="15.75" customHeight="1" x14ac:dyDescent="0.25">
      <c r="A649" s="84"/>
      <c r="B649" s="85"/>
      <c r="C649" s="86"/>
      <c r="D649" s="85"/>
      <c r="E649" s="87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</row>
    <row r="650" spans="1:50" ht="15.75" customHeight="1" x14ac:dyDescent="0.25">
      <c r="A650" s="84"/>
      <c r="B650" s="85"/>
      <c r="C650" s="86"/>
      <c r="D650" s="85"/>
      <c r="E650" s="87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</row>
    <row r="651" spans="1:50" ht="15.75" customHeight="1" x14ac:dyDescent="0.25">
      <c r="A651" s="84"/>
      <c r="B651" s="85"/>
      <c r="C651" s="86"/>
      <c r="D651" s="85"/>
      <c r="E651" s="87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</row>
    <row r="652" spans="1:50" ht="15.75" customHeight="1" x14ac:dyDescent="0.25">
      <c r="A652" s="84"/>
      <c r="B652" s="85"/>
      <c r="C652" s="86"/>
      <c r="D652" s="85"/>
      <c r="E652" s="87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</row>
    <row r="653" spans="1:50" ht="15.75" customHeight="1" x14ac:dyDescent="0.25">
      <c r="A653" s="84"/>
      <c r="B653" s="85"/>
      <c r="C653" s="86"/>
      <c r="D653" s="85"/>
      <c r="E653" s="87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</row>
    <row r="654" spans="1:50" ht="15.75" customHeight="1" x14ac:dyDescent="0.25">
      <c r="A654" s="84"/>
      <c r="B654" s="85"/>
      <c r="C654" s="86"/>
      <c r="D654" s="85"/>
      <c r="E654" s="87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</row>
    <row r="655" spans="1:50" ht="15.75" customHeight="1" x14ac:dyDescent="0.25">
      <c r="A655" s="84"/>
      <c r="B655" s="85"/>
      <c r="C655" s="86"/>
      <c r="D655" s="85"/>
      <c r="E655" s="87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</row>
    <row r="656" spans="1:50" ht="15.75" customHeight="1" x14ac:dyDescent="0.25">
      <c r="A656" s="84"/>
      <c r="B656" s="85"/>
      <c r="C656" s="86"/>
      <c r="D656" s="85"/>
      <c r="E656" s="87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</row>
    <row r="657" spans="1:50" ht="15.75" customHeight="1" x14ac:dyDescent="0.25">
      <c r="A657" s="84"/>
      <c r="B657" s="85"/>
      <c r="C657" s="86"/>
      <c r="D657" s="85"/>
      <c r="E657" s="87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</row>
    <row r="658" spans="1:50" ht="15.75" customHeight="1" x14ac:dyDescent="0.25">
      <c r="A658" s="84"/>
      <c r="B658" s="85"/>
      <c r="C658" s="86"/>
      <c r="D658" s="85"/>
      <c r="E658" s="87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</row>
    <row r="659" spans="1:50" ht="15.75" customHeight="1" x14ac:dyDescent="0.25">
      <c r="A659" s="84"/>
      <c r="B659" s="85"/>
      <c r="C659" s="86"/>
      <c r="D659" s="85"/>
      <c r="E659" s="87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</row>
    <row r="660" spans="1:50" ht="15.75" customHeight="1" x14ac:dyDescent="0.25">
      <c r="A660" s="84"/>
      <c r="B660" s="85"/>
      <c r="C660" s="86"/>
      <c r="D660" s="85"/>
      <c r="E660" s="87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</row>
    <row r="661" spans="1:50" ht="15.75" customHeight="1" x14ac:dyDescent="0.25">
      <c r="A661" s="84"/>
      <c r="B661" s="85"/>
      <c r="C661" s="86"/>
      <c r="D661" s="85"/>
      <c r="E661" s="87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</row>
    <row r="662" spans="1:50" ht="15.75" customHeight="1" x14ac:dyDescent="0.25">
      <c r="A662" s="84"/>
      <c r="B662" s="85"/>
      <c r="C662" s="86"/>
      <c r="D662" s="85"/>
      <c r="E662" s="87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</row>
    <row r="663" spans="1:50" ht="15.75" customHeight="1" x14ac:dyDescent="0.25">
      <c r="A663" s="84"/>
      <c r="B663" s="85"/>
      <c r="C663" s="86"/>
      <c r="D663" s="85"/>
      <c r="E663" s="87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</row>
    <row r="664" spans="1:50" ht="15.75" customHeight="1" x14ac:dyDescent="0.25">
      <c r="A664" s="84"/>
      <c r="B664" s="85"/>
      <c r="C664" s="86"/>
      <c r="D664" s="85"/>
      <c r="E664" s="87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</row>
    <row r="665" spans="1:50" ht="15.75" customHeight="1" x14ac:dyDescent="0.25">
      <c r="A665" s="84"/>
      <c r="B665" s="85"/>
      <c r="C665" s="86"/>
      <c r="D665" s="85"/>
      <c r="E665" s="87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</row>
    <row r="666" spans="1:50" ht="15.75" customHeight="1" x14ac:dyDescent="0.25">
      <c r="A666" s="84"/>
      <c r="B666" s="85"/>
      <c r="C666" s="86"/>
      <c r="D666" s="85"/>
      <c r="E666" s="87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</row>
    <row r="667" spans="1:50" ht="15.75" customHeight="1" x14ac:dyDescent="0.25">
      <c r="A667" s="84"/>
      <c r="B667" s="85"/>
      <c r="C667" s="86"/>
      <c r="D667" s="85"/>
      <c r="E667" s="87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</row>
    <row r="668" spans="1:50" ht="15.75" customHeight="1" x14ac:dyDescent="0.25">
      <c r="A668" s="84"/>
      <c r="B668" s="85"/>
      <c r="C668" s="86"/>
      <c r="D668" s="85"/>
      <c r="E668" s="87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</row>
    <row r="669" spans="1:50" ht="15.75" customHeight="1" x14ac:dyDescent="0.25">
      <c r="A669" s="84"/>
      <c r="B669" s="85"/>
      <c r="C669" s="86"/>
      <c r="D669" s="85"/>
      <c r="E669" s="87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</row>
    <row r="670" spans="1:50" ht="15.75" customHeight="1" x14ac:dyDescent="0.25">
      <c r="A670" s="84"/>
      <c r="B670" s="85"/>
      <c r="C670" s="86"/>
      <c r="D670" s="85"/>
      <c r="E670" s="87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</row>
    <row r="671" spans="1:50" ht="15.75" customHeight="1" x14ac:dyDescent="0.25">
      <c r="A671" s="84"/>
      <c r="B671" s="85"/>
      <c r="C671" s="86"/>
      <c r="D671" s="85"/>
      <c r="E671" s="87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</row>
    <row r="672" spans="1:50" ht="15.75" customHeight="1" x14ac:dyDescent="0.25">
      <c r="A672" s="84"/>
      <c r="B672" s="85"/>
      <c r="C672" s="86"/>
      <c r="D672" s="85"/>
      <c r="E672" s="87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</row>
    <row r="673" spans="1:50" ht="15.75" customHeight="1" x14ac:dyDescent="0.25">
      <c r="A673" s="84"/>
      <c r="B673" s="85"/>
      <c r="C673" s="86"/>
      <c r="D673" s="85"/>
      <c r="E673" s="87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</row>
    <row r="674" spans="1:50" ht="15.75" customHeight="1" x14ac:dyDescent="0.25">
      <c r="A674" s="84"/>
      <c r="B674" s="85"/>
      <c r="C674" s="86"/>
      <c r="D674" s="85"/>
      <c r="E674" s="87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</row>
    <row r="675" spans="1:50" ht="15.75" customHeight="1" x14ac:dyDescent="0.25">
      <c r="A675" s="84"/>
      <c r="B675" s="85"/>
      <c r="C675" s="86"/>
      <c r="D675" s="85"/>
      <c r="E675" s="87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</row>
    <row r="676" spans="1:50" ht="15.75" customHeight="1" x14ac:dyDescent="0.25">
      <c r="A676" s="84"/>
      <c r="B676" s="85"/>
      <c r="C676" s="86"/>
      <c r="D676" s="85"/>
      <c r="E676" s="87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</row>
    <row r="677" spans="1:50" ht="15.75" customHeight="1" x14ac:dyDescent="0.25">
      <c r="A677" s="84"/>
      <c r="B677" s="85"/>
      <c r="C677" s="86"/>
      <c r="D677" s="85"/>
      <c r="E677" s="87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</row>
    <row r="678" spans="1:50" ht="15.75" customHeight="1" x14ac:dyDescent="0.25">
      <c r="A678" s="84"/>
      <c r="B678" s="85"/>
      <c r="C678" s="86"/>
      <c r="D678" s="85"/>
      <c r="E678" s="87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</row>
    <row r="679" spans="1:50" ht="15.75" customHeight="1" x14ac:dyDescent="0.25">
      <c r="A679" s="84"/>
      <c r="B679" s="85"/>
      <c r="C679" s="86"/>
      <c r="D679" s="85"/>
      <c r="E679" s="87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</row>
    <row r="680" spans="1:50" ht="15.75" customHeight="1" x14ac:dyDescent="0.25">
      <c r="A680" s="84"/>
      <c r="B680" s="85"/>
      <c r="C680" s="86"/>
      <c r="D680" s="85"/>
      <c r="E680" s="87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</row>
    <row r="681" spans="1:50" ht="15.75" customHeight="1" x14ac:dyDescent="0.25">
      <c r="A681" s="84"/>
      <c r="B681" s="85"/>
      <c r="C681" s="86"/>
      <c r="D681" s="85"/>
      <c r="E681" s="87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</row>
    <row r="682" spans="1:50" ht="15.75" customHeight="1" x14ac:dyDescent="0.25">
      <c r="A682" s="84"/>
      <c r="B682" s="85"/>
      <c r="C682" s="86"/>
      <c r="D682" s="85"/>
      <c r="E682" s="87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</row>
    <row r="683" spans="1:50" ht="15.75" customHeight="1" x14ac:dyDescent="0.25">
      <c r="A683" s="84"/>
      <c r="B683" s="85"/>
      <c r="C683" s="86"/>
      <c r="D683" s="85"/>
      <c r="E683" s="87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</row>
    <row r="684" spans="1:50" ht="15.75" customHeight="1" x14ac:dyDescent="0.25">
      <c r="A684" s="84"/>
      <c r="B684" s="85"/>
      <c r="C684" s="86"/>
      <c r="D684" s="85"/>
      <c r="E684" s="87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</row>
    <row r="685" spans="1:50" ht="15.75" customHeight="1" x14ac:dyDescent="0.25">
      <c r="A685" s="84"/>
      <c r="B685" s="85"/>
      <c r="C685" s="86"/>
      <c r="D685" s="85"/>
      <c r="E685" s="87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</row>
    <row r="686" spans="1:50" ht="15.75" customHeight="1" x14ac:dyDescent="0.25">
      <c r="A686" s="84"/>
      <c r="B686" s="85"/>
      <c r="C686" s="86"/>
      <c r="D686" s="85"/>
      <c r="E686" s="87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</row>
    <row r="687" spans="1:50" ht="15.75" customHeight="1" x14ac:dyDescent="0.25">
      <c r="A687" s="84"/>
      <c r="B687" s="85"/>
      <c r="C687" s="86"/>
      <c r="D687" s="85"/>
      <c r="E687" s="87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</row>
    <row r="688" spans="1:50" ht="15.75" customHeight="1" x14ac:dyDescent="0.25">
      <c r="A688" s="84"/>
      <c r="B688" s="85"/>
      <c r="C688" s="86"/>
      <c r="D688" s="85"/>
      <c r="E688" s="87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</row>
    <row r="689" spans="1:50" ht="15.75" customHeight="1" x14ac:dyDescent="0.25">
      <c r="A689" s="84"/>
      <c r="B689" s="85"/>
      <c r="C689" s="86"/>
      <c r="D689" s="85"/>
      <c r="E689" s="87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</row>
    <row r="690" spans="1:50" ht="15.75" customHeight="1" x14ac:dyDescent="0.25">
      <c r="A690" s="84"/>
      <c r="B690" s="85"/>
      <c r="C690" s="86"/>
      <c r="D690" s="85"/>
      <c r="E690" s="87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</row>
    <row r="691" spans="1:50" ht="15.75" customHeight="1" x14ac:dyDescent="0.25">
      <c r="A691" s="84"/>
      <c r="B691" s="85"/>
      <c r="C691" s="86"/>
      <c r="D691" s="85"/>
      <c r="E691" s="87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</row>
    <row r="692" spans="1:50" ht="15.75" customHeight="1" x14ac:dyDescent="0.25">
      <c r="A692" s="84"/>
      <c r="B692" s="85"/>
      <c r="C692" s="86"/>
      <c r="D692" s="85"/>
      <c r="E692" s="87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</row>
    <row r="693" spans="1:50" ht="15.75" customHeight="1" x14ac:dyDescent="0.25">
      <c r="A693" s="84"/>
      <c r="B693" s="85"/>
      <c r="C693" s="86"/>
      <c r="D693" s="85"/>
      <c r="E693" s="87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</row>
    <row r="694" spans="1:50" ht="15.75" customHeight="1" x14ac:dyDescent="0.25">
      <c r="A694" s="84"/>
      <c r="B694" s="85"/>
      <c r="C694" s="86"/>
      <c r="D694" s="85"/>
      <c r="E694" s="87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</row>
    <row r="695" spans="1:50" ht="15.75" customHeight="1" x14ac:dyDescent="0.25">
      <c r="A695" s="84"/>
      <c r="B695" s="85"/>
      <c r="C695" s="86"/>
      <c r="D695" s="85"/>
      <c r="E695" s="87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</row>
    <row r="696" spans="1:50" ht="15.75" customHeight="1" x14ac:dyDescent="0.25">
      <c r="A696" s="84"/>
      <c r="B696" s="85"/>
      <c r="C696" s="86"/>
      <c r="D696" s="85"/>
      <c r="E696" s="87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</row>
    <row r="697" spans="1:50" ht="15.75" customHeight="1" x14ac:dyDescent="0.25">
      <c r="A697" s="84"/>
      <c r="B697" s="85"/>
      <c r="C697" s="86"/>
      <c r="D697" s="85"/>
      <c r="E697" s="87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</row>
    <row r="698" spans="1:50" ht="15.75" customHeight="1" x14ac:dyDescent="0.25">
      <c r="A698" s="84"/>
      <c r="B698" s="85"/>
      <c r="C698" s="86"/>
      <c r="D698" s="85"/>
      <c r="E698" s="87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</row>
    <row r="699" spans="1:50" ht="15.75" customHeight="1" x14ac:dyDescent="0.25">
      <c r="A699" s="84"/>
      <c r="B699" s="85"/>
      <c r="C699" s="86"/>
      <c r="D699" s="85"/>
      <c r="E699" s="87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</row>
    <row r="700" spans="1:50" ht="15.75" customHeight="1" x14ac:dyDescent="0.25">
      <c r="A700" s="84"/>
      <c r="B700" s="85"/>
      <c r="C700" s="86"/>
      <c r="D700" s="85"/>
      <c r="E700" s="87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</row>
    <row r="701" spans="1:50" ht="15.75" customHeight="1" x14ac:dyDescent="0.25">
      <c r="A701" s="84"/>
      <c r="B701" s="85"/>
      <c r="C701" s="86"/>
      <c r="D701" s="85"/>
      <c r="E701" s="87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</row>
    <row r="702" spans="1:50" ht="15.75" customHeight="1" x14ac:dyDescent="0.25">
      <c r="A702" s="84"/>
      <c r="B702" s="85"/>
      <c r="C702" s="86"/>
      <c r="D702" s="85"/>
      <c r="E702" s="87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</row>
    <row r="703" spans="1:50" ht="15.75" customHeight="1" x14ac:dyDescent="0.25">
      <c r="A703" s="84"/>
      <c r="B703" s="85"/>
      <c r="C703" s="86"/>
      <c r="D703" s="85"/>
      <c r="E703" s="87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</row>
    <row r="704" spans="1:50" ht="15.75" customHeight="1" x14ac:dyDescent="0.25">
      <c r="A704" s="84"/>
      <c r="B704" s="85"/>
      <c r="C704" s="86"/>
      <c r="D704" s="85"/>
      <c r="E704" s="87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</row>
    <row r="705" spans="1:50" ht="15.75" customHeight="1" x14ac:dyDescent="0.25">
      <c r="A705" s="84"/>
      <c r="B705" s="85"/>
      <c r="C705" s="86"/>
      <c r="D705" s="85"/>
      <c r="E705" s="87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</row>
    <row r="706" spans="1:50" ht="15.75" customHeight="1" x14ac:dyDescent="0.25">
      <c r="A706" s="84"/>
      <c r="B706" s="85"/>
      <c r="C706" s="86"/>
      <c r="D706" s="85"/>
      <c r="E706" s="87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</row>
    <row r="707" spans="1:50" ht="15.75" customHeight="1" x14ac:dyDescent="0.25">
      <c r="A707" s="84"/>
      <c r="B707" s="85"/>
      <c r="C707" s="86"/>
      <c r="D707" s="85"/>
      <c r="E707" s="87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</row>
    <row r="708" spans="1:50" ht="15.75" customHeight="1" x14ac:dyDescent="0.25">
      <c r="A708" s="84"/>
      <c r="B708" s="85"/>
      <c r="C708" s="86"/>
      <c r="D708" s="85"/>
      <c r="E708" s="87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</row>
    <row r="709" spans="1:50" ht="15.75" customHeight="1" x14ac:dyDescent="0.25">
      <c r="A709" s="84"/>
      <c r="B709" s="85"/>
      <c r="C709" s="86"/>
      <c r="D709" s="85"/>
      <c r="E709" s="87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</row>
    <row r="710" spans="1:50" ht="15.75" customHeight="1" x14ac:dyDescent="0.25">
      <c r="A710" s="84"/>
      <c r="B710" s="85"/>
      <c r="C710" s="86"/>
      <c r="D710" s="85"/>
      <c r="E710" s="87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</row>
    <row r="711" spans="1:50" ht="15.75" customHeight="1" x14ac:dyDescent="0.25">
      <c r="A711" s="84"/>
      <c r="B711" s="85"/>
      <c r="C711" s="86"/>
      <c r="D711" s="85"/>
      <c r="E711" s="87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</row>
    <row r="712" spans="1:50" ht="15.75" customHeight="1" x14ac:dyDescent="0.25">
      <c r="A712" s="84"/>
      <c r="B712" s="85"/>
      <c r="C712" s="86"/>
      <c r="D712" s="85"/>
      <c r="E712" s="87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</row>
    <row r="713" spans="1:50" ht="15.75" customHeight="1" x14ac:dyDescent="0.25">
      <c r="A713" s="84"/>
      <c r="B713" s="85"/>
      <c r="C713" s="86"/>
      <c r="D713" s="85"/>
      <c r="E713" s="87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</row>
    <row r="714" spans="1:50" ht="15.75" customHeight="1" x14ac:dyDescent="0.25">
      <c r="A714" s="84"/>
      <c r="B714" s="85"/>
      <c r="C714" s="86"/>
      <c r="D714" s="85"/>
      <c r="E714" s="87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</row>
    <row r="715" spans="1:50" ht="15.75" customHeight="1" x14ac:dyDescent="0.25">
      <c r="A715" s="84"/>
      <c r="B715" s="85"/>
      <c r="C715" s="86"/>
      <c r="D715" s="85"/>
      <c r="E715" s="87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</row>
    <row r="716" spans="1:50" ht="15.75" customHeight="1" x14ac:dyDescent="0.25">
      <c r="A716" s="84"/>
      <c r="B716" s="85"/>
      <c r="C716" s="86"/>
      <c r="D716" s="85"/>
      <c r="E716" s="87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</row>
    <row r="717" spans="1:50" ht="15.75" customHeight="1" x14ac:dyDescent="0.25">
      <c r="A717" s="84"/>
      <c r="B717" s="85"/>
      <c r="C717" s="86"/>
      <c r="D717" s="85"/>
      <c r="E717" s="87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</row>
    <row r="718" spans="1:50" ht="15.75" customHeight="1" x14ac:dyDescent="0.25">
      <c r="A718" s="84"/>
      <c r="B718" s="85"/>
      <c r="C718" s="86"/>
      <c r="D718" s="85"/>
      <c r="E718" s="87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</row>
    <row r="719" spans="1:50" ht="15.75" customHeight="1" x14ac:dyDescent="0.25">
      <c r="A719" s="84"/>
      <c r="B719" s="85"/>
      <c r="C719" s="86"/>
      <c r="D719" s="85"/>
      <c r="E719" s="87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</row>
    <row r="720" spans="1:50" ht="15.75" customHeight="1" x14ac:dyDescent="0.25">
      <c r="A720" s="84"/>
      <c r="B720" s="85"/>
      <c r="C720" s="86"/>
      <c r="D720" s="85"/>
      <c r="E720" s="87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</row>
    <row r="721" spans="1:50" ht="15.75" customHeight="1" x14ac:dyDescent="0.25">
      <c r="A721" s="84"/>
      <c r="B721" s="85"/>
      <c r="C721" s="86"/>
      <c r="D721" s="85"/>
      <c r="E721" s="87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</row>
    <row r="722" spans="1:50" ht="15.75" customHeight="1" x14ac:dyDescent="0.25">
      <c r="A722" s="84"/>
      <c r="B722" s="85"/>
      <c r="C722" s="86"/>
      <c r="D722" s="85"/>
      <c r="E722" s="87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</row>
    <row r="723" spans="1:50" ht="15.75" customHeight="1" x14ac:dyDescent="0.25">
      <c r="A723" s="84"/>
      <c r="B723" s="85"/>
      <c r="C723" s="86"/>
      <c r="D723" s="85"/>
      <c r="E723" s="87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</row>
    <row r="724" spans="1:50" ht="15.75" customHeight="1" x14ac:dyDescent="0.25">
      <c r="A724" s="84"/>
      <c r="B724" s="85"/>
      <c r="C724" s="86"/>
      <c r="D724" s="85"/>
      <c r="E724" s="87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</row>
    <row r="725" spans="1:50" ht="15.75" customHeight="1" x14ac:dyDescent="0.25">
      <c r="A725" s="84"/>
      <c r="B725" s="85"/>
      <c r="C725" s="86"/>
      <c r="D725" s="85"/>
      <c r="E725" s="87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</row>
    <row r="726" spans="1:50" ht="15.75" customHeight="1" x14ac:dyDescent="0.25">
      <c r="A726" s="84"/>
      <c r="B726" s="85"/>
      <c r="C726" s="86"/>
      <c r="D726" s="85"/>
      <c r="E726" s="87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</row>
    <row r="727" spans="1:50" ht="15.75" customHeight="1" x14ac:dyDescent="0.25">
      <c r="A727" s="84"/>
      <c r="B727" s="85"/>
      <c r="C727" s="86"/>
      <c r="D727" s="85"/>
      <c r="E727" s="87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</row>
    <row r="728" spans="1:50" ht="15.75" customHeight="1" x14ac:dyDescent="0.25">
      <c r="A728" s="84"/>
      <c r="B728" s="85"/>
      <c r="C728" s="86"/>
      <c r="D728" s="85"/>
      <c r="E728" s="87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</row>
    <row r="729" spans="1:50" ht="15.75" customHeight="1" x14ac:dyDescent="0.25">
      <c r="A729" s="84"/>
      <c r="B729" s="85"/>
      <c r="C729" s="86"/>
      <c r="D729" s="85"/>
      <c r="E729" s="87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</row>
    <row r="730" spans="1:50" ht="15.75" customHeight="1" x14ac:dyDescent="0.25">
      <c r="A730" s="84"/>
      <c r="B730" s="85"/>
      <c r="C730" s="86"/>
      <c r="D730" s="85"/>
      <c r="E730" s="87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</row>
    <row r="731" spans="1:50" ht="15.75" customHeight="1" x14ac:dyDescent="0.25">
      <c r="A731" s="84"/>
      <c r="B731" s="85"/>
      <c r="C731" s="86"/>
      <c r="D731" s="85"/>
      <c r="E731" s="87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</row>
    <row r="732" spans="1:50" ht="15.75" customHeight="1" x14ac:dyDescent="0.25">
      <c r="A732" s="84"/>
      <c r="B732" s="85"/>
      <c r="C732" s="86"/>
      <c r="D732" s="85"/>
      <c r="E732" s="87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</row>
    <row r="733" spans="1:50" ht="15.75" customHeight="1" x14ac:dyDescent="0.25">
      <c r="A733" s="84"/>
      <c r="B733" s="85"/>
      <c r="C733" s="86"/>
      <c r="D733" s="85"/>
      <c r="E733" s="87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</row>
    <row r="734" spans="1:50" ht="15.75" customHeight="1" x14ac:dyDescent="0.25">
      <c r="A734" s="84"/>
      <c r="B734" s="85"/>
      <c r="C734" s="86"/>
      <c r="D734" s="85"/>
      <c r="E734" s="87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</row>
    <row r="735" spans="1:50" ht="15.75" customHeight="1" x14ac:dyDescent="0.25">
      <c r="A735" s="84"/>
      <c r="B735" s="85"/>
      <c r="C735" s="86"/>
      <c r="D735" s="85"/>
      <c r="E735" s="87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</row>
    <row r="736" spans="1:50" ht="15.75" customHeight="1" x14ac:dyDescent="0.25">
      <c r="A736" s="84"/>
      <c r="B736" s="85"/>
      <c r="C736" s="86"/>
      <c r="D736" s="85"/>
      <c r="E736" s="87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</row>
    <row r="737" spans="1:50" ht="15.75" customHeight="1" x14ac:dyDescent="0.25">
      <c r="A737" s="84"/>
      <c r="B737" s="85"/>
      <c r="C737" s="86"/>
      <c r="D737" s="85"/>
      <c r="E737" s="87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</row>
    <row r="738" spans="1:50" ht="15.75" customHeight="1" x14ac:dyDescent="0.25">
      <c r="A738" s="84"/>
      <c r="B738" s="85"/>
      <c r="C738" s="86"/>
      <c r="D738" s="85"/>
      <c r="E738" s="87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</row>
    <row r="739" spans="1:50" ht="15.75" customHeight="1" x14ac:dyDescent="0.25">
      <c r="A739" s="84"/>
      <c r="B739" s="85"/>
      <c r="C739" s="86"/>
      <c r="D739" s="85"/>
      <c r="E739" s="87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</row>
    <row r="740" spans="1:50" ht="15.75" customHeight="1" x14ac:dyDescent="0.25">
      <c r="A740" s="84"/>
      <c r="B740" s="85"/>
      <c r="C740" s="86"/>
      <c r="D740" s="85"/>
      <c r="E740" s="87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</row>
    <row r="741" spans="1:50" ht="15.75" customHeight="1" x14ac:dyDescent="0.25">
      <c r="A741" s="84"/>
      <c r="B741" s="85"/>
      <c r="C741" s="86"/>
      <c r="D741" s="85"/>
      <c r="E741" s="87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</row>
    <row r="742" spans="1:50" ht="15.75" customHeight="1" x14ac:dyDescent="0.25">
      <c r="A742" s="84"/>
      <c r="B742" s="85"/>
      <c r="C742" s="86"/>
      <c r="D742" s="85"/>
      <c r="E742" s="87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</row>
    <row r="743" spans="1:50" ht="15.75" customHeight="1" x14ac:dyDescent="0.25">
      <c r="A743" s="84"/>
      <c r="B743" s="85"/>
      <c r="C743" s="86"/>
      <c r="D743" s="85"/>
      <c r="E743" s="87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</row>
    <row r="744" spans="1:50" ht="15.75" customHeight="1" x14ac:dyDescent="0.25">
      <c r="A744" s="84"/>
      <c r="B744" s="85"/>
      <c r="C744" s="86"/>
      <c r="D744" s="85"/>
      <c r="E744" s="87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</row>
    <row r="745" spans="1:50" ht="15.75" customHeight="1" x14ac:dyDescent="0.25">
      <c r="A745" s="84"/>
      <c r="B745" s="85"/>
      <c r="C745" s="86"/>
      <c r="D745" s="85"/>
      <c r="E745" s="87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</row>
    <row r="746" spans="1:50" ht="15.75" customHeight="1" x14ac:dyDescent="0.25">
      <c r="A746" s="84"/>
      <c r="B746" s="85"/>
      <c r="C746" s="86"/>
      <c r="D746" s="85"/>
      <c r="E746" s="87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</row>
    <row r="747" spans="1:50" ht="15.75" customHeight="1" x14ac:dyDescent="0.25">
      <c r="A747" s="84"/>
      <c r="B747" s="85"/>
      <c r="C747" s="86"/>
      <c r="D747" s="85"/>
      <c r="E747" s="87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</row>
    <row r="748" spans="1:50" ht="15.75" customHeight="1" x14ac:dyDescent="0.25">
      <c r="A748" s="84"/>
      <c r="B748" s="85"/>
      <c r="C748" s="86"/>
      <c r="D748" s="85"/>
      <c r="E748" s="87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</row>
    <row r="749" spans="1:50" ht="15.75" customHeight="1" x14ac:dyDescent="0.25">
      <c r="A749" s="84"/>
      <c r="B749" s="85"/>
      <c r="C749" s="86"/>
      <c r="D749" s="85"/>
      <c r="E749" s="87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</row>
    <row r="750" spans="1:50" ht="15.75" customHeight="1" x14ac:dyDescent="0.25">
      <c r="A750" s="84"/>
      <c r="B750" s="85"/>
      <c r="C750" s="86"/>
      <c r="D750" s="85"/>
      <c r="E750" s="87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</row>
    <row r="751" spans="1:50" ht="15.75" customHeight="1" x14ac:dyDescent="0.25">
      <c r="A751" s="84"/>
      <c r="B751" s="85"/>
      <c r="C751" s="86"/>
      <c r="D751" s="85"/>
      <c r="E751" s="87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</row>
    <row r="752" spans="1:50" ht="15.75" customHeight="1" x14ac:dyDescent="0.25">
      <c r="A752" s="84"/>
      <c r="B752" s="85"/>
      <c r="C752" s="86"/>
      <c r="D752" s="85"/>
      <c r="E752" s="87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</row>
    <row r="753" spans="1:50" ht="15.75" customHeight="1" x14ac:dyDescent="0.25">
      <c r="A753" s="84"/>
      <c r="B753" s="85"/>
      <c r="C753" s="86"/>
      <c r="D753" s="85"/>
      <c r="E753" s="87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</row>
    <row r="754" spans="1:50" ht="15.75" customHeight="1" x14ac:dyDescent="0.25">
      <c r="A754" s="84"/>
      <c r="B754" s="85"/>
      <c r="C754" s="86"/>
      <c r="D754" s="85"/>
      <c r="E754" s="87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</row>
    <row r="755" spans="1:50" ht="15.75" customHeight="1" x14ac:dyDescent="0.25">
      <c r="A755" s="84"/>
      <c r="B755" s="85"/>
      <c r="C755" s="86"/>
      <c r="D755" s="85"/>
      <c r="E755" s="87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</row>
    <row r="756" spans="1:50" ht="15.75" customHeight="1" x14ac:dyDescent="0.25">
      <c r="A756" s="84"/>
      <c r="B756" s="85"/>
      <c r="C756" s="86"/>
      <c r="D756" s="85"/>
      <c r="E756" s="87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</row>
    <row r="757" spans="1:50" ht="15.75" customHeight="1" x14ac:dyDescent="0.25">
      <c r="A757" s="84"/>
      <c r="B757" s="85"/>
      <c r="C757" s="86"/>
      <c r="D757" s="85"/>
      <c r="E757" s="87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</row>
    <row r="758" spans="1:50" ht="15.75" customHeight="1" x14ac:dyDescent="0.25">
      <c r="A758" s="84"/>
      <c r="B758" s="85"/>
      <c r="C758" s="86"/>
      <c r="D758" s="85"/>
      <c r="E758" s="87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</row>
    <row r="759" spans="1:50" ht="15.75" customHeight="1" x14ac:dyDescent="0.25">
      <c r="A759" s="84"/>
      <c r="B759" s="85"/>
      <c r="C759" s="86"/>
      <c r="D759" s="85"/>
      <c r="E759" s="87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</row>
    <row r="760" spans="1:50" ht="15.75" customHeight="1" x14ac:dyDescent="0.25">
      <c r="A760" s="84"/>
      <c r="B760" s="85"/>
      <c r="C760" s="86"/>
      <c r="D760" s="85"/>
      <c r="E760" s="87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</row>
    <row r="761" spans="1:50" ht="15.75" customHeight="1" x14ac:dyDescent="0.25">
      <c r="A761" s="84"/>
      <c r="B761" s="85"/>
      <c r="C761" s="86"/>
      <c r="D761" s="85"/>
      <c r="E761" s="87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</row>
    <row r="762" spans="1:50" ht="15.75" customHeight="1" x14ac:dyDescent="0.25">
      <c r="A762" s="84"/>
      <c r="B762" s="85"/>
      <c r="C762" s="86"/>
      <c r="D762" s="85"/>
      <c r="E762" s="87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</row>
    <row r="763" spans="1:50" ht="15.75" customHeight="1" x14ac:dyDescent="0.25">
      <c r="A763" s="84"/>
      <c r="B763" s="85"/>
      <c r="C763" s="86"/>
      <c r="D763" s="85"/>
      <c r="E763" s="87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</row>
    <row r="764" spans="1:50" ht="15.75" customHeight="1" x14ac:dyDescent="0.25">
      <c r="A764" s="84"/>
      <c r="B764" s="85"/>
      <c r="C764" s="86"/>
      <c r="D764" s="85"/>
      <c r="E764" s="87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</row>
    <row r="765" spans="1:50" ht="15.75" customHeight="1" x14ac:dyDescent="0.25">
      <c r="A765" s="84"/>
      <c r="B765" s="85"/>
      <c r="C765" s="86"/>
      <c r="D765" s="85"/>
      <c r="E765" s="87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</row>
    <row r="766" spans="1:50" ht="15.75" customHeight="1" x14ac:dyDescent="0.25">
      <c r="A766" s="84"/>
      <c r="B766" s="85"/>
      <c r="C766" s="86"/>
      <c r="D766" s="85"/>
      <c r="E766" s="87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</row>
    <row r="767" spans="1:50" ht="15.75" customHeight="1" x14ac:dyDescent="0.25">
      <c r="A767" s="84"/>
      <c r="B767" s="85"/>
      <c r="C767" s="86"/>
      <c r="D767" s="85"/>
      <c r="E767" s="87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</row>
    <row r="768" spans="1:50" ht="15.75" customHeight="1" x14ac:dyDescent="0.25">
      <c r="A768" s="84"/>
      <c r="B768" s="85"/>
      <c r="C768" s="86"/>
      <c r="D768" s="85"/>
      <c r="E768" s="87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</row>
    <row r="769" spans="1:50" ht="15.75" customHeight="1" x14ac:dyDescent="0.25">
      <c r="A769" s="84"/>
      <c r="B769" s="85"/>
      <c r="C769" s="86"/>
      <c r="D769" s="85"/>
      <c r="E769" s="87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</row>
    <row r="770" spans="1:50" ht="15.75" customHeight="1" x14ac:dyDescent="0.25">
      <c r="A770" s="84"/>
      <c r="B770" s="85"/>
      <c r="C770" s="86"/>
      <c r="D770" s="85"/>
      <c r="E770" s="87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</row>
    <row r="771" spans="1:50" ht="15.75" customHeight="1" x14ac:dyDescent="0.25">
      <c r="A771" s="84"/>
      <c r="B771" s="85"/>
      <c r="C771" s="86"/>
      <c r="D771" s="85"/>
      <c r="E771" s="87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</row>
    <row r="772" spans="1:50" ht="15.75" customHeight="1" x14ac:dyDescent="0.25">
      <c r="A772" s="84"/>
      <c r="B772" s="85"/>
      <c r="C772" s="86"/>
      <c r="D772" s="85"/>
      <c r="E772" s="87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</row>
    <row r="773" spans="1:50" ht="15.75" customHeight="1" x14ac:dyDescent="0.25">
      <c r="A773" s="84"/>
      <c r="B773" s="85"/>
      <c r="C773" s="86"/>
      <c r="D773" s="85"/>
      <c r="E773" s="87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</row>
    <row r="774" spans="1:50" ht="15.75" customHeight="1" x14ac:dyDescent="0.25">
      <c r="A774" s="84"/>
      <c r="B774" s="85"/>
      <c r="C774" s="86"/>
      <c r="D774" s="85"/>
      <c r="E774" s="87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</row>
    <row r="775" spans="1:50" ht="15.75" customHeight="1" x14ac:dyDescent="0.25">
      <c r="A775" s="84"/>
      <c r="B775" s="85"/>
      <c r="C775" s="86"/>
      <c r="D775" s="85"/>
      <c r="E775" s="87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</row>
    <row r="776" spans="1:50" ht="15.75" customHeight="1" x14ac:dyDescent="0.25">
      <c r="A776" s="84"/>
      <c r="B776" s="85"/>
      <c r="C776" s="86"/>
      <c r="D776" s="85"/>
      <c r="E776" s="87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</row>
    <row r="777" spans="1:50" ht="15.75" customHeight="1" x14ac:dyDescent="0.25">
      <c r="A777" s="84"/>
      <c r="B777" s="85"/>
      <c r="C777" s="86"/>
      <c r="D777" s="85"/>
      <c r="E777" s="87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</row>
    <row r="778" spans="1:50" ht="15.75" customHeight="1" x14ac:dyDescent="0.25">
      <c r="A778" s="84"/>
      <c r="B778" s="85"/>
      <c r="C778" s="86"/>
      <c r="D778" s="85"/>
      <c r="E778" s="87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</row>
    <row r="779" spans="1:50" ht="15.75" customHeight="1" x14ac:dyDescent="0.25">
      <c r="A779" s="84"/>
      <c r="B779" s="85"/>
      <c r="C779" s="86"/>
      <c r="D779" s="85"/>
      <c r="E779" s="87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</row>
    <row r="780" spans="1:50" ht="15.75" customHeight="1" x14ac:dyDescent="0.25">
      <c r="A780" s="84"/>
      <c r="B780" s="85"/>
      <c r="C780" s="86"/>
      <c r="D780" s="85"/>
      <c r="E780" s="87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</row>
    <row r="781" spans="1:50" ht="15.75" customHeight="1" x14ac:dyDescent="0.25">
      <c r="A781" s="84"/>
      <c r="B781" s="85"/>
      <c r="C781" s="86"/>
      <c r="D781" s="85"/>
      <c r="E781" s="87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</row>
    <row r="782" spans="1:50" ht="15.75" customHeight="1" x14ac:dyDescent="0.25">
      <c r="A782" s="84"/>
      <c r="B782" s="85"/>
      <c r="C782" s="86"/>
      <c r="D782" s="85"/>
      <c r="E782" s="87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</row>
    <row r="783" spans="1:50" ht="15.75" customHeight="1" x14ac:dyDescent="0.25">
      <c r="A783" s="84"/>
      <c r="B783" s="85"/>
      <c r="C783" s="86"/>
      <c r="D783" s="85"/>
      <c r="E783" s="87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</row>
    <row r="784" spans="1:50" ht="15.75" customHeight="1" x14ac:dyDescent="0.25">
      <c r="A784" s="84"/>
      <c r="B784" s="85"/>
      <c r="C784" s="86"/>
      <c r="D784" s="85"/>
      <c r="E784" s="87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</row>
    <row r="785" spans="1:50" ht="15.75" customHeight="1" x14ac:dyDescent="0.25">
      <c r="A785" s="84"/>
      <c r="B785" s="85"/>
      <c r="C785" s="86"/>
      <c r="D785" s="85"/>
      <c r="E785" s="87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</row>
    <row r="786" spans="1:50" ht="15.75" customHeight="1" x14ac:dyDescent="0.25">
      <c r="A786" s="84"/>
      <c r="B786" s="85"/>
      <c r="C786" s="86"/>
      <c r="D786" s="85"/>
      <c r="E786" s="87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</row>
    <row r="787" spans="1:50" ht="15.75" customHeight="1" x14ac:dyDescent="0.25">
      <c r="A787" s="84"/>
      <c r="B787" s="85"/>
      <c r="C787" s="86"/>
      <c r="D787" s="85"/>
      <c r="E787" s="87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</row>
    <row r="788" spans="1:50" ht="15.75" customHeight="1" x14ac:dyDescent="0.25">
      <c r="A788" s="84"/>
      <c r="B788" s="85"/>
      <c r="C788" s="86"/>
      <c r="D788" s="85"/>
      <c r="E788" s="87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</row>
    <row r="789" spans="1:50" ht="15.75" customHeight="1" x14ac:dyDescent="0.25">
      <c r="A789" s="84"/>
      <c r="B789" s="85"/>
      <c r="C789" s="86"/>
      <c r="D789" s="85"/>
      <c r="E789" s="87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</row>
    <row r="790" spans="1:50" ht="15.75" customHeight="1" x14ac:dyDescent="0.25">
      <c r="A790" s="84"/>
      <c r="B790" s="85"/>
      <c r="C790" s="86"/>
      <c r="D790" s="85"/>
      <c r="E790" s="87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</row>
    <row r="791" spans="1:50" ht="15.75" customHeight="1" x14ac:dyDescent="0.25">
      <c r="A791" s="84"/>
      <c r="B791" s="85"/>
      <c r="C791" s="86"/>
      <c r="D791" s="85"/>
      <c r="E791" s="87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</row>
    <row r="792" spans="1:50" ht="15.75" customHeight="1" x14ac:dyDescent="0.25">
      <c r="A792" s="84"/>
      <c r="B792" s="85"/>
      <c r="C792" s="86"/>
      <c r="D792" s="85"/>
      <c r="E792" s="87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</row>
    <row r="793" spans="1:50" ht="15.75" customHeight="1" x14ac:dyDescent="0.25">
      <c r="A793" s="84"/>
      <c r="B793" s="85"/>
      <c r="C793" s="86"/>
      <c r="D793" s="85"/>
      <c r="E793" s="87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</row>
    <row r="794" spans="1:50" ht="15.75" customHeight="1" x14ac:dyDescent="0.25">
      <c r="A794" s="84"/>
      <c r="B794" s="85"/>
      <c r="C794" s="86"/>
      <c r="D794" s="85"/>
      <c r="E794" s="87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</row>
    <row r="795" spans="1:50" ht="15.75" customHeight="1" x14ac:dyDescent="0.25">
      <c r="A795" s="84"/>
      <c r="B795" s="85"/>
      <c r="C795" s="86"/>
      <c r="D795" s="85"/>
      <c r="E795" s="87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</row>
    <row r="796" spans="1:50" ht="15.75" customHeight="1" x14ac:dyDescent="0.25">
      <c r="A796" s="84"/>
      <c r="B796" s="85"/>
      <c r="C796" s="86"/>
      <c r="D796" s="85"/>
      <c r="E796" s="87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</row>
    <row r="797" spans="1:50" ht="15.75" customHeight="1" x14ac:dyDescent="0.25">
      <c r="A797" s="84"/>
      <c r="B797" s="85"/>
      <c r="C797" s="86"/>
      <c r="D797" s="85"/>
      <c r="E797" s="87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</row>
    <row r="798" spans="1:50" ht="15.75" customHeight="1" x14ac:dyDescent="0.25">
      <c r="A798" s="84"/>
      <c r="B798" s="85"/>
      <c r="C798" s="86"/>
      <c r="D798" s="85"/>
      <c r="E798" s="87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</row>
    <row r="799" spans="1:50" ht="15.75" customHeight="1" x14ac:dyDescent="0.25">
      <c r="A799" s="84"/>
      <c r="B799" s="85"/>
      <c r="C799" s="86"/>
      <c r="D799" s="85"/>
      <c r="E799" s="87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</row>
    <row r="800" spans="1:50" ht="15.75" customHeight="1" x14ac:dyDescent="0.25">
      <c r="A800" s="84"/>
      <c r="B800" s="85"/>
      <c r="C800" s="86"/>
      <c r="D800" s="85"/>
      <c r="E800" s="87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</row>
    <row r="801" spans="1:50" ht="15.75" customHeight="1" x14ac:dyDescent="0.25">
      <c r="A801" s="84"/>
      <c r="B801" s="85"/>
      <c r="C801" s="86"/>
      <c r="D801" s="85"/>
      <c r="E801" s="87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</row>
    <row r="802" spans="1:50" ht="15.75" customHeight="1" x14ac:dyDescent="0.25">
      <c r="A802" s="84"/>
      <c r="B802" s="85"/>
      <c r="C802" s="86"/>
      <c r="D802" s="85"/>
      <c r="E802" s="87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</row>
    <row r="803" spans="1:50" ht="15.75" customHeight="1" x14ac:dyDescent="0.25">
      <c r="A803" s="84"/>
      <c r="B803" s="85"/>
      <c r="C803" s="86"/>
      <c r="D803" s="85"/>
      <c r="E803" s="87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</row>
    <row r="804" spans="1:50" ht="15.75" customHeight="1" x14ac:dyDescent="0.25">
      <c r="A804" s="84"/>
      <c r="B804" s="85"/>
      <c r="C804" s="86"/>
      <c r="D804" s="85"/>
      <c r="E804" s="87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</row>
    <row r="805" spans="1:50" ht="15.75" customHeight="1" x14ac:dyDescent="0.25">
      <c r="A805" s="84"/>
      <c r="B805" s="85"/>
      <c r="C805" s="86"/>
      <c r="D805" s="85"/>
      <c r="E805" s="87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</row>
    <row r="806" spans="1:50" ht="15.75" customHeight="1" x14ac:dyDescent="0.25">
      <c r="A806" s="84"/>
      <c r="B806" s="85"/>
      <c r="C806" s="86"/>
      <c r="D806" s="85"/>
      <c r="E806" s="87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</row>
    <row r="807" spans="1:50" ht="15.75" customHeight="1" x14ac:dyDescent="0.25">
      <c r="A807" s="84"/>
      <c r="B807" s="85"/>
      <c r="C807" s="86"/>
      <c r="D807" s="85"/>
      <c r="E807" s="87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</row>
    <row r="808" spans="1:50" ht="15.75" customHeight="1" x14ac:dyDescent="0.25">
      <c r="A808" s="84"/>
      <c r="B808" s="85"/>
      <c r="C808" s="86"/>
      <c r="D808" s="85"/>
      <c r="E808" s="87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</row>
    <row r="809" spans="1:50" ht="15.75" customHeight="1" x14ac:dyDescent="0.25">
      <c r="A809" s="84"/>
      <c r="B809" s="85"/>
      <c r="C809" s="86"/>
      <c r="D809" s="85"/>
      <c r="E809" s="87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</row>
    <row r="810" spans="1:50" ht="15.75" customHeight="1" x14ac:dyDescent="0.25">
      <c r="A810" s="84"/>
      <c r="B810" s="85"/>
      <c r="C810" s="86"/>
      <c r="D810" s="85"/>
      <c r="E810" s="87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</row>
    <row r="811" spans="1:50" ht="15.75" customHeight="1" x14ac:dyDescent="0.25">
      <c r="A811" s="84"/>
      <c r="B811" s="85"/>
      <c r="C811" s="86"/>
      <c r="D811" s="85"/>
      <c r="E811" s="87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</row>
    <row r="812" spans="1:50" ht="15.75" customHeight="1" x14ac:dyDescent="0.25">
      <c r="A812" s="84"/>
      <c r="B812" s="85"/>
      <c r="C812" s="86"/>
      <c r="D812" s="85"/>
      <c r="E812" s="87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</row>
    <row r="813" spans="1:50" ht="15.75" customHeight="1" x14ac:dyDescent="0.25">
      <c r="A813" s="84"/>
      <c r="B813" s="85"/>
      <c r="C813" s="86"/>
      <c r="D813" s="85"/>
      <c r="E813" s="87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</row>
    <row r="814" spans="1:50" ht="15.75" customHeight="1" x14ac:dyDescent="0.25">
      <c r="A814" s="84"/>
      <c r="B814" s="85"/>
      <c r="C814" s="86"/>
      <c r="D814" s="85"/>
      <c r="E814" s="87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</row>
    <row r="815" spans="1:50" ht="15.75" customHeight="1" x14ac:dyDescent="0.25">
      <c r="A815" s="84"/>
      <c r="B815" s="85"/>
      <c r="C815" s="86"/>
      <c r="D815" s="85"/>
      <c r="E815" s="87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</row>
    <row r="816" spans="1:50" ht="15.75" customHeight="1" x14ac:dyDescent="0.25">
      <c r="A816" s="84"/>
      <c r="B816" s="85"/>
      <c r="C816" s="86"/>
      <c r="D816" s="85"/>
      <c r="E816" s="87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</row>
    <row r="817" spans="1:50" ht="15.75" customHeight="1" x14ac:dyDescent="0.25">
      <c r="A817" s="84"/>
      <c r="B817" s="85"/>
      <c r="C817" s="86"/>
      <c r="D817" s="85"/>
      <c r="E817" s="87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</row>
    <row r="818" spans="1:50" ht="15.75" customHeight="1" x14ac:dyDescent="0.25">
      <c r="A818" s="84"/>
      <c r="B818" s="85"/>
      <c r="C818" s="86"/>
      <c r="D818" s="85"/>
      <c r="E818" s="87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</row>
    <row r="819" spans="1:50" ht="15.75" customHeight="1" x14ac:dyDescent="0.25">
      <c r="A819" s="84"/>
      <c r="B819" s="85"/>
      <c r="C819" s="86"/>
      <c r="D819" s="85"/>
      <c r="E819" s="87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</row>
    <row r="820" spans="1:50" ht="15.75" customHeight="1" x14ac:dyDescent="0.25">
      <c r="A820" s="84"/>
      <c r="B820" s="85"/>
      <c r="C820" s="86"/>
      <c r="D820" s="85"/>
      <c r="E820" s="87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</row>
    <row r="821" spans="1:50" ht="15.75" customHeight="1" x14ac:dyDescent="0.25">
      <c r="A821" s="84"/>
      <c r="B821" s="85"/>
      <c r="C821" s="86"/>
      <c r="D821" s="85"/>
      <c r="E821" s="87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</row>
    <row r="822" spans="1:50" ht="15.75" customHeight="1" x14ac:dyDescent="0.25">
      <c r="A822" s="84"/>
      <c r="B822" s="85"/>
      <c r="C822" s="86"/>
      <c r="D822" s="85"/>
      <c r="E822" s="87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</row>
    <row r="823" spans="1:50" ht="15.75" customHeight="1" x14ac:dyDescent="0.25">
      <c r="A823" s="84"/>
      <c r="B823" s="85"/>
      <c r="C823" s="86"/>
      <c r="D823" s="85"/>
      <c r="E823" s="87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</row>
    <row r="824" spans="1:50" ht="15.75" customHeight="1" x14ac:dyDescent="0.25">
      <c r="A824" s="84"/>
      <c r="B824" s="85"/>
      <c r="C824" s="86"/>
      <c r="D824" s="85"/>
      <c r="E824" s="87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</row>
    <row r="825" spans="1:50" ht="15.75" customHeight="1" x14ac:dyDescent="0.25">
      <c r="A825" s="84"/>
      <c r="B825" s="85"/>
      <c r="C825" s="86"/>
      <c r="D825" s="85"/>
      <c r="E825" s="87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</row>
    <row r="826" spans="1:50" ht="15.75" customHeight="1" x14ac:dyDescent="0.25">
      <c r="A826" s="84"/>
      <c r="B826" s="85"/>
      <c r="C826" s="86"/>
      <c r="D826" s="85"/>
      <c r="E826" s="87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</row>
    <row r="827" spans="1:50" ht="15.75" customHeight="1" x14ac:dyDescent="0.25">
      <c r="A827" s="84"/>
      <c r="B827" s="85"/>
      <c r="C827" s="86"/>
      <c r="D827" s="85"/>
      <c r="E827" s="87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</row>
    <row r="828" spans="1:50" ht="15.75" customHeight="1" x14ac:dyDescent="0.25">
      <c r="A828" s="84"/>
      <c r="B828" s="85"/>
      <c r="C828" s="86"/>
      <c r="D828" s="85"/>
      <c r="E828" s="87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</row>
    <row r="829" spans="1:50" ht="15.75" customHeight="1" x14ac:dyDescent="0.25">
      <c r="A829" s="84"/>
      <c r="B829" s="85"/>
      <c r="C829" s="86"/>
      <c r="D829" s="85"/>
      <c r="E829" s="87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</row>
    <row r="830" spans="1:50" ht="15.75" customHeight="1" x14ac:dyDescent="0.25">
      <c r="A830" s="84"/>
      <c r="B830" s="85"/>
      <c r="C830" s="86"/>
      <c r="D830" s="85"/>
      <c r="E830" s="87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</row>
    <row r="831" spans="1:50" ht="15.75" customHeight="1" x14ac:dyDescent="0.25">
      <c r="A831" s="84"/>
      <c r="B831" s="85"/>
      <c r="C831" s="86"/>
      <c r="D831" s="85"/>
      <c r="E831" s="87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</row>
    <row r="832" spans="1:50" ht="15.75" customHeight="1" x14ac:dyDescent="0.25">
      <c r="A832" s="84"/>
      <c r="B832" s="85"/>
      <c r="C832" s="86"/>
      <c r="D832" s="85"/>
      <c r="E832" s="87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</row>
    <row r="833" spans="1:50" ht="15.75" customHeight="1" x14ac:dyDescent="0.25">
      <c r="A833" s="84"/>
      <c r="B833" s="85"/>
      <c r="C833" s="86"/>
      <c r="D833" s="85"/>
      <c r="E833" s="87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</row>
    <row r="834" spans="1:50" ht="15.75" customHeight="1" x14ac:dyDescent="0.25">
      <c r="A834" s="84"/>
      <c r="B834" s="85"/>
      <c r="C834" s="86"/>
      <c r="D834" s="85"/>
      <c r="E834" s="87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</row>
    <row r="835" spans="1:50" ht="15.75" customHeight="1" x14ac:dyDescent="0.25">
      <c r="A835" s="84"/>
      <c r="B835" s="85"/>
      <c r="C835" s="86"/>
      <c r="D835" s="85"/>
      <c r="E835" s="87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</row>
    <row r="836" spans="1:50" ht="15.75" customHeight="1" x14ac:dyDescent="0.25">
      <c r="A836" s="84"/>
      <c r="B836" s="85"/>
      <c r="C836" s="86"/>
      <c r="D836" s="85"/>
      <c r="E836" s="87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</row>
    <row r="837" spans="1:50" ht="15.75" customHeight="1" x14ac:dyDescent="0.25">
      <c r="A837" s="84"/>
      <c r="B837" s="85"/>
      <c r="C837" s="86"/>
      <c r="D837" s="85"/>
      <c r="E837" s="87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</row>
    <row r="838" spans="1:50" ht="15.75" customHeight="1" x14ac:dyDescent="0.25">
      <c r="A838" s="84"/>
      <c r="B838" s="85"/>
      <c r="C838" s="86"/>
      <c r="D838" s="85"/>
      <c r="E838" s="87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</row>
    <row r="839" spans="1:50" ht="15.75" customHeight="1" x14ac:dyDescent="0.25">
      <c r="A839" s="84"/>
      <c r="B839" s="85"/>
      <c r="C839" s="86"/>
      <c r="D839" s="85"/>
      <c r="E839" s="87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</row>
    <row r="840" spans="1:50" ht="15.75" customHeight="1" x14ac:dyDescent="0.25">
      <c r="A840" s="84"/>
      <c r="B840" s="85"/>
      <c r="C840" s="86"/>
      <c r="D840" s="85"/>
      <c r="E840" s="87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</row>
    <row r="841" spans="1:50" ht="15.75" customHeight="1" x14ac:dyDescent="0.25">
      <c r="A841" s="84"/>
      <c r="B841" s="85"/>
      <c r="C841" s="86"/>
      <c r="D841" s="85"/>
      <c r="E841" s="87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</row>
    <row r="842" spans="1:50" ht="15.75" customHeight="1" x14ac:dyDescent="0.25">
      <c r="A842" s="84"/>
      <c r="B842" s="85"/>
      <c r="C842" s="86"/>
      <c r="D842" s="85"/>
      <c r="E842" s="87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</row>
    <row r="843" spans="1:50" ht="15.75" customHeight="1" x14ac:dyDescent="0.25">
      <c r="A843" s="84"/>
      <c r="B843" s="85"/>
      <c r="C843" s="86"/>
      <c r="D843" s="85"/>
      <c r="E843" s="87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</row>
    <row r="844" spans="1:50" ht="15.75" customHeight="1" x14ac:dyDescent="0.25">
      <c r="A844" s="84"/>
      <c r="B844" s="85"/>
      <c r="C844" s="86"/>
      <c r="D844" s="85"/>
      <c r="E844" s="87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</row>
    <row r="845" spans="1:50" ht="15.75" customHeight="1" x14ac:dyDescent="0.25">
      <c r="A845" s="84"/>
      <c r="B845" s="85"/>
      <c r="C845" s="86"/>
      <c r="D845" s="85"/>
      <c r="E845" s="87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</row>
    <row r="846" spans="1:50" ht="15.75" customHeight="1" x14ac:dyDescent="0.25">
      <c r="A846" s="84"/>
      <c r="B846" s="85"/>
      <c r="C846" s="86"/>
      <c r="D846" s="85"/>
      <c r="E846" s="87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</row>
    <row r="847" spans="1:50" ht="15.75" customHeight="1" x14ac:dyDescent="0.25">
      <c r="A847" s="84"/>
      <c r="B847" s="85"/>
      <c r="C847" s="86"/>
      <c r="D847" s="85"/>
      <c r="E847" s="87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</row>
    <row r="848" spans="1:50" ht="15.75" customHeight="1" x14ac:dyDescent="0.25">
      <c r="A848" s="84"/>
      <c r="B848" s="85"/>
      <c r="C848" s="86"/>
      <c r="D848" s="85"/>
      <c r="E848" s="87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</row>
    <row r="849" spans="1:50" ht="15.75" customHeight="1" x14ac:dyDescent="0.25">
      <c r="A849" s="84"/>
      <c r="B849" s="85"/>
      <c r="C849" s="86"/>
      <c r="D849" s="85"/>
      <c r="E849" s="87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</row>
    <row r="850" spans="1:50" ht="15.75" customHeight="1" x14ac:dyDescent="0.25">
      <c r="A850" s="84"/>
      <c r="B850" s="85"/>
      <c r="C850" s="86"/>
      <c r="D850" s="85"/>
      <c r="E850" s="87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</row>
    <row r="851" spans="1:50" ht="15.75" customHeight="1" x14ac:dyDescent="0.25">
      <c r="A851" s="84"/>
      <c r="B851" s="85"/>
      <c r="C851" s="86"/>
      <c r="D851" s="85"/>
      <c r="E851" s="87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</row>
    <row r="852" spans="1:50" ht="15.75" customHeight="1" x14ac:dyDescent="0.25">
      <c r="A852" s="84"/>
      <c r="B852" s="85"/>
      <c r="C852" s="86"/>
      <c r="D852" s="85"/>
      <c r="E852" s="87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</row>
    <row r="853" spans="1:50" ht="15.75" customHeight="1" x14ac:dyDescent="0.25">
      <c r="A853" s="84"/>
      <c r="B853" s="85"/>
      <c r="C853" s="86"/>
      <c r="D853" s="85"/>
      <c r="E853" s="87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</row>
    <row r="854" spans="1:50" ht="15.75" customHeight="1" x14ac:dyDescent="0.25">
      <c r="A854" s="84"/>
      <c r="B854" s="85"/>
      <c r="C854" s="86"/>
      <c r="D854" s="85"/>
      <c r="E854" s="87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</row>
    <row r="855" spans="1:50" ht="15.75" customHeight="1" x14ac:dyDescent="0.25">
      <c r="A855" s="84"/>
      <c r="B855" s="85"/>
      <c r="C855" s="86"/>
      <c r="D855" s="85"/>
      <c r="E855" s="87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</row>
    <row r="856" spans="1:50" ht="15.75" customHeight="1" x14ac:dyDescent="0.25">
      <c r="A856" s="84"/>
      <c r="B856" s="85"/>
      <c r="C856" s="86"/>
      <c r="D856" s="85"/>
      <c r="E856" s="87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</row>
    <row r="857" spans="1:50" ht="15.75" customHeight="1" x14ac:dyDescent="0.25">
      <c r="A857" s="84"/>
      <c r="B857" s="85"/>
      <c r="C857" s="86"/>
      <c r="D857" s="85"/>
      <c r="E857" s="87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</row>
    <row r="858" spans="1:50" ht="15.75" customHeight="1" x14ac:dyDescent="0.25">
      <c r="A858" s="84"/>
      <c r="B858" s="85"/>
      <c r="C858" s="86"/>
      <c r="D858" s="85"/>
      <c r="E858" s="87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</row>
    <row r="859" spans="1:50" ht="15.75" customHeight="1" x14ac:dyDescent="0.25">
      <c r="A859" s="84"/>
      <c r="B859" s="85"/>
      <c r="C859" s="86"/>
      <c r="D859" s="85"/>
      <c r="E859" s="87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</row>
    <row r="860" spans="1:50" ht="15.75" customHeight="1" x14ac:dyDescent="0.25">
      <c r="A860" s="84"/>
      <c r="B860" s="85"/>
      <c r="C860" s="86"/>
      <c r="D860" s="85"/>
      <c r="E860" s="87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</row>
    <row r="861" spans="1:50" ht="15.75" customHeight="1" x14ac:dyDescent="0.25">
      <c r="A861" s="84"/>
      <c r="B861" s="85"/>
      <c r="C861" s="86"/>
      <c r="D861" s="85"/>
      <c r="E861" s="87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</row>
    <row r="862" spans="1:50" ht="15.75" customHeight="1" x14ac:dyDescent="0.25">
      <c r="A862" s="84"/>
      <c r="B862" s="85"/>
      <c r="C862" s="86"/>
      <c r="D862" s="85"/>
      <c r="E862" s="87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</row>
    <row r="863" spans="1:50" ht="15.75" customHeight="1" x14ac:dyDescent="0.25">
      <c r="A863" s="84"/>
      <c r="B863" s="85"/>
      <c r="C863" s="86"/>
      <c r="D863" s="85"/>
      <c r="E863" s="87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</row>
    <row r="864" spans="1:50" ht="15.75" customHeight="1" x14ac:dyDescent="0.25">
      <c r="A864" s="84"/>
      <c r="B864" s="85"/>
      <c r="C864" s="86"/>
      <c r="D864" s="85"/>
      <c r="E864" s="87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</row>
    <row r="865" spans="1:50" ht="15.75" customHeight="1" x14ac:dyDescent="0.25">
      <c r="A865" s="84"/>
      <c r="B865" s="85"/>
      <c r="C865" s="86"/>
      <c r="D865" s="85"/>
      <c r="E865" s="87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</row>
    <row r="866" spans="1:50" ht="15.75" customHeight="1" x14ac:dyDescent="0.25">
      <c r="A866" s="84"/>
      <c r="B866" s="85"/>
      <c r="C866" s="86"/>
      <c r="D866" s="85"/>
      <c r="E866" s="87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</row>
    <row r="867" spans="1:50" ht="15.75" customHeight="1" x14ac:dyDescent="0.25">
      <c r="A867" s="84"/>
      <c r="B867" s="85"/>
      <c r="C867" s="86"/>
      <c r="D867" s="85"/>
      <c r="E867" s="87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</row>
    <row r="868" spans="1:50" ht="15.75" customHeight="1" x14ac:dyDescent="0.25">
      <c r="A868" s="84"/>
      <c r="B868" s="85"/>
      <c r="C868" s="86"/>
      <c r="D868" s="85"/>
      <c r="E868" s="87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</row>
    <row r="869" spans="1:50" ht="15.75" customHeight="1" x14ac:dyDescent="0.25">
      <c r="A869" s="84"/>
      <c r="B869" s="85"/>
      <c r="C869" s="86"/>
      <c r="D869" s="85"/>
      <c r="E869" s="87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</row>
    <row r="870" spans="1:50" ht="15.75" customHeight="1" x14ac:dyDescent="0.25">
      <c r="A870" s="84"/>
      <c r="B870" s="85"/>
      <c r="C870" s="86"/>
      <c r="D870" s="85"/>
      <c r="E870" s="87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</row>
    <row r="871" spans="1:50" ht="15.75" customHeight="1" x14ac:dyDescent="0.25">
      <c r="A871" s="84"/>
      <c r="B871" s="85"/>
      <c r="C871" s="86"/>
      <c r="D871" s="85"/>
      <c r="E871" s="87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</row>
    <row r="872" spans="1:50" ht="15.75" customHeight="1" x14ac:dyDescent="0.25">
      <c r="A872" s="84"/>
      <c r="B872" s="85"/>
      <c r="C872" s="86"/>
      <c r="D872" s="85"/>
      <c r="E872" s="87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</row>
    <row r="873" spans="1:50" ht="15.75" customHeight="1" x14ac:dyDescent="0.25">
      <c r="A873" s="84"/>
      <c r="B873" s="85"/>
      <c r="C873" s="86"/>
      <c r="D873" s="85"/>
      <c r="E873" s="87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</row>
    <row r="874" spans="1:50" ht="15.75" customHeight="1" x14ac:dyDescent="0.25">
      <c r="A874" s="84"/>
      <c r="B874" s="85"/>
      <c r="C874" s="86"/>
      <c r="D874" s="85"/>
      <c r="E874" s="87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</row>
    <row r="875" spans="1:50" ht="15.75" customHeight="1" x14ac:dyDescent="0.25">
      <c r="A875" s="84"/>
      <c r="B875" s="85"/>
      <c r="C875" s="86"/>
      <c r="D875" s="85"/>
      <c r="E875" s="87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</row>
    <row r="876" spans="1:50" ht="15.75" customHeight="1" x14ac:dyDescent="0.25">
      <c r="A876" s="84"/>
      <c r="B876" s="85"/>
      <c r="C876" s="86"/>
      <c r="D876" s="85"/>
      <c r="E876" s="87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</row>
    <row r="877" spans="1:50" ht="15.75" customHeight="1" x14ac:dyDescent="0.25">
      <c r="A877" s="84"/>
      <c r="B877" s="85"/>
      <c r="C877" s="86"/>
      <c r="D877" s="85"/>
      <c r="E877" s="87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</row>
    <row r="878" spans="1:50" ht="15.75" customHeight="1" x14ac:dyDescent="0.25">
      <c r="A878" s="84"/>
      <c r="B878" s="85"/>
      <c r="C878" s="86"/>
      <c r="D878" s="85"/>
      <c r="E878" s="87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</row>
    <row r="879" spans="1:50" ht="15.75" customHeight="1" x14ac:dyDescent="0.25">
      <c r="A879" s="84"/>
      <c r="B879" s="85"/>
      <c r="C879" s="86"/>
      <c r="D879" s="85"/>
      <c r="E879" s="87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</row>
    <row r="880" spans="1:50" ht="15.75" customHeight="1" x14ac:dyDescent="0.25">
      <c r="A880" s="84"/>
      <c r="B880" s="85"/>
      <c r="C880" s="86"/>
      <c r="D880" s="85"/>
      <c r="E880" s="87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</row>
    <row r="881" spans="1:50" ht="15.75" customHeight="1" x14ac:dyDescent="0.25">
      <c r="A881" s="84"/>
      <c r="B881" s="85"/>
      <c r="C881" s="86"/>
      <c r="D881" s="85"/>
      <c r="E881" s="87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</row>
    <row r="882" spans="1:50" ht="15.75" customHeight="1" x14ac:dyDescent="0.25">
      <c r="A882" s="84"/>
      <c r="B882" s="85"/>
      <c r="C882" s="86"/>
      <c r="D882" s="85"/>
      <c r="E882" s="87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</row>
    <row r="883" spans="1:50" ht="15.75" customHeight="1" x14ac:dyDescent="0.25">
      <c r="A883" s="84"/>
      <c r="B883" s="85"/>
      <c r="C883" s="86"/>
      <c r="D883" s="85"/>
      <c r="E883" s="87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</row>
    <row r="884" spans="1:50" ht="15.75" customHeight="1" x14ac:dyDescent="0.25">
      <c r="A884" s="84"/>
      <c r="B884" s="85"/>
      <c r="C884" s="86"/>
      <c r="D884" s="85"/>
      <c r="E884" s="87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</row>
    <row r="885" spans="1:50" ht="15.75" customHeight="1" x14ac:dyDescent="0.25">
      <c r="A885" s="84"/>
      <c r="B885" s="85"/>
      <c r="C885" s="86"/>
      <c r="D885" s="85"/>
      <c r="E885" s="87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</row>
    <row r="886" spans="1:50" ht="15.75" customHeight="1" x14ac:dyDescent="0.25">
      <c r="A886" s="84"/>
      <c r="B886" s="85"/>
      <c r="C886" s="86"/>
      <c r="D886" s="85"/>
      <c r="E886" s="87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</row>
    <row r="887" spans="1:50" ht="15.75" customHeight="1" x14ac:dyDescent="0.25">
      <c r="A887" s="84"/>
      <c r="B887" s="85"/>
      <c r="C887" s="86"/>
      <c r="D887" s="85"/>
      <c r="E887" s="87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</row>
    <row r="888" spans="1:50" ht="15.75" customHeight="1" x14ac:dyDescent="0.25">
      <c r="A888" s="84"/>
      <c r="B888" s="85"/>
      <c r="C888" s="86"/>
      <c r="D888" s="85"/>
      <c r="E888" s="87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</row>
    <row r="889" spans="1:50" ht="15.75" customHeight="1" x14ac:dyDescent="0.25">
      <c r="A889" s="84"/>
      <c r="B889" s="85"/>
      <c r="C889" s="86"/>
      <c r="D889" s="85"/>
      <c r="E889" s="87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</row>
    <row r="890" spans="1:50" ht="15.75" customHeight="1" x14ac:dyDescent="0.25">
      <c r="A890" s="84"/>
      <c r="B890" s="85"/>
      <c r="C890" s="86"/>
      <c r="D890" s="85"/>
      <c r="E890" s="87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</row>
    <row r="891" spans="1:50" ht="15.75" customHeight="1" x14ac:dyDescent="0.25">
      <c r="A891" s="84"/>
      <c r="B891" s="85"/>
      <c r="C891" s="86"/>
      <c r="D891" s="85"/>
      <c r="E891" s="87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</row>
    <row r="892" spans="1:50" ht="15.75" customHeight="1" x14ac:dyDescent="0.25">
      <c r="A892" s="84"/>
      <c r="B892" s="85"/>
      <c r="C892" s="86"/>
      <c r="D892" s="85"/>
      <c r="E892" s="87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</row>
    <row r="893" spans="1:50" ht="15.75" customHeight="1" x14ac:dyDescent="0.25">
      <c r="A893" s="84"/>
      <c r="B893" s="85"/>
      <c r="C893" s="86"/>
      <c r="D893" s="85"/>
      <c r="E893" s="87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</row>
    <row r="894" spans="1:50" ht="15.75" customHeight="1" x14ac:dyDescent="0.25">
      <c r="A894" s="84"/>
      <c r="B894" s="85"/>
      <c r="C894" s="86"/>
      <c r="D894" s="85"/>
      <c r="E894" s="87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</row>
    <row r="895" spans="1:50" ht="15.75" customHeight="1" x14ac:dyDescent="0.25">
      <c r="A895" s="84"/>
      <c r="B895" s="85"/>
      <c r="C895" s="86"/>
      <c r="D895" s="85"/>
      <c r="E895" s="87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</row>
    <row r="896" spans="1:50" ht="15.75" customHeight="1" x14ac:dyDescent="0.25">
      <c r="A896" s="84"/>
      <c r="B896" s="85"/>
      <c r="C896" s="86"/>
      <c r="D896" s="85"/>
      <c r="E896" s="87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</row>
    <row r="897" spans="1:50" ht="15.75" customHeight="1" x14ac:dyDescent="0.25">
      <c r="A897" s="84"/>
      <c r="B897" s="85"/>
      <c r="C897" s="86"/>
      <c r="D897" s="85"/>
      <c r="E897" s="87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</row>
    <row r="898" spans="1:50" ht="15.75" customHeight="1" x14ac:dyDescent="0.25">
      <c r="A898" s="84"/>
      <c r="B898" s="85"/>
      <c r="C898" s="86"/>
      <c r="D898" s="85"/>
      <c r="E898" s="87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</row>
    <row r="899" spans="1:50" ht="15.75" customHeight="1" x14ac:dyDescent="0.25">
      <c r="A899" s="84"/>
      <c r="B899" s="85"/>
      <c r="C899" s="86"/>
      <c r="D899" s="85"/>
      <c r="E899" s="87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</row>
    <row r="900" spans="1:50" ht="15.75" customHeight="1" x14ac:dyDescent="0.25">
      <c r="A900" s="84"/>
      <c r="B900" s="85"/>
      <c r="C900" s="86"/>
      <c r="D900" s="85"/>
      <c r="E900" s="87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</row>
    <row r="901" spans="1:50" ht="15.75" customHeight="1" x14ac:dyDescent="0.25">
      <c r="A901" s="84"/>
      <c r="B901" s="85"/>
      <c r="C901" s="86"/>
      <c r="D901" s="85"/>
      <c r="E901" s="87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</row>
    <row r="902" spans="1:50" ht="15.75" customHeight="1" x14ac:dyDescent="0.25">
      <c r="A902" s="84"/>
      <c r="B902" s="85"/>
      <c r="C902" s="86"/>
      <c r="D902" s="85"/>
      <c r="E902" s="87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</row>
    <row r="903" spans="1:50" ht="15.75" customHeight="1" x14ac:dyDescent="0.25">
      <c r="A903" s="84"/>
      <c r="B903" s="85"/>
      <c r="C903" s="86"/>
      <c r="D903" s="85"/>
      <c r="E903" s="87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</row>
    <row r="904" spans="1:50" ht="15.75" customHeight="1" x14ac:dyDescent="0.25">
      <c r="A904" s="84"/>
      <c r="B904" s="85"/>
      <c r="C904" s="86"/>
      <c r="D904" s="85"/>
      <c r="E904" s="87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</row>
    <row r="905" spans="1:50" ht="15.75" customHeight="1" x14ac:dyDescent="0.25">
      <c r="A905" s="84"/>
      <c r="B905" s="85"/>
      <c r="C905" s="86"/>
      <c r="D905" s="85"/>
      <c r="E905" s="87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</row>
    <row r="906" spans="1:50" ht="15.75" customHeight="1" x14ac:dyDescent="0.25">
      <c r="A906" s="84"/>
      <c r="B906" s="85"/>
      <c r="C906" s="86"/>
      <c r="D906" s="85"/>
      <c r="E906" s="87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</row>
    <row r="907" spans="1:50" ht="15.75" customHeight="1" x14ac:dyDescent="0.25">
      <c r="A907" s="84"/>
      <c r="B907" s="85"/>
      <c r="C907" s="86"/>
      <c r="D907" s="85"/>
      <c r="E907" s="87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</row>
    <row r="908" spans="1:50" ht="15.75" customHeight="1" x14ac:dyDescent="0.25">
      <c r="A908" s="84"/>
      <c r="B908" s="85"/>
      <c r="C908" s="86"/>
      <c r="D908" s="85"/>
      <c r="E908" s="87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</row>
    <row r="909" spans="1:50" ht="15.75" customHeight="1" x14ac:dyDescent="0.25">
      <c r="A909" s="84"/>
      <c r="B909" s="85"/>
      <c r="C909" s="86"/>
      <c r="D909" s="85"/>
      <c r="E909" s="87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</row>
    <row r="910" spans="1:50" ht="15.75" customHeight="1" x14ac:dyDescent="0.25">
      <c r="A910" s="84"/>
      <c r="B910" s="85"/>
      <c r="C910" s="86"/>
      <c r="D910" s="85"/>
      <c r="E910" s="87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</row>
    <row r="911" spans="1:50" ht="15.75" customHeight="1" x14ac:dyDescent="0.25">
      <c r="A911" s="84"/>
      <c r="B911" s="85"/>
      <c r="C911" s="86"/>
      <c r="D911" s="85"/>
      <c r="E911" s="87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</row>
    <row r="912" spans="1:50" ht="15.75" customHeight="1" x14ac:dyDescent="0.25">
      <c r="A912" s="84"/>
      <c r="B912" s="85"/>
      <c r="C912" s="86"/>
      <c r="D912" s="85"/>
      <c r="E912" s="87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</row>
    <row r="913" spans="1:50" ht="15.75" customHeight="1" x14ac:dyDescent="0.25">
      <c r="A913" s="84"/>
      <c r="B913" s="85"/>
      <c r="C913" s="86"/>
      <c r="D913" s="85"/>
      <c r="E913" s="87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</row>
    <row r="914" spans="1:50" ht="15.75" customHeight="1" x14ac:dyDescent="0.25">
      <c r="A914" s="84"/>
      <c r="B914" s="85"/>
      <c r="C914" s="86"/>
      <c r="D914" s="85"/>
      <c r="E914" s="87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</row>
    <row r="915" spans="1:50" ht="15.75" customHeight="1" x14ac:dyDescent="0.25">
      <c r="A915" s="84"/>
      <c r="B915" s="85"/>
      <c r="C915" s="86"/>
      <c r="D915" s="85"/>
      <c r="E915" s="87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</row>
    <row r="916" spans="1:50" ht="15.75" customHeight="1" x14ac:dyDescent="0.25">
      <c r="A916" s="84"/>
      <c r="B916" s="85"/>
      <c r="C916" s="86"/>
      <c r="D916" s="85"/>
      <c r="E916" s="87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</row>
    <row r="917" spans="1:50" ht="15.75" customHeight="1" x14ac:dyDescent="0.25">
      <c r="A917" s="84"/>
      <c r="B917" s="85"/>
      <c r="C917" s="86"/>
      <c r="D917" s="85"/>
      <c r="E917" s="87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</row>
    <row r="918" spans="1:50" ht="15.75" customHeight="1" x14ac:dyDescent="0.25">
      <c r="A918" s="84"/>
      <c r="B918" s="85"/>
      <c r="C918" s="86"/>
      <c r="D918" s="85"/>
      <c r="E918" s="87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</row>
    <row r="919" spans="1:50" ht="15.75" customHeight="1" x14ac:dyDescent="0.25">
      <c r="A919" s="84"/>
      <c r="B919" s="85"/>
      <c r="C919" s="86"/>
      <c r="D919" s="85"/>
      <c r="E919" s="87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</row>
    <row r="920" spans="1:50" ht="15.75" customHeight="1" x14ac:dyDescent="0.25">
      <c r="A920" s="84"/>
      <c r="B920" s="85"/>
      <c r="C920" s="86"/>
      <c r="D920" s="85"/>
      <c r="E920" s="87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</row>
    <row r="921" spans="1:50" ht="15.75" customHeight="1" x14ac:dyDescent="0.25">
      <c r="A921" s="84"/>
      <c r="B921" s="85"/>
      <c r="C921" s="86"/>
      <c r="D921" s="85"/>
      <c r="E921" s="87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</row>
    <row r="922" spans="1:50" ht="15.75" customHeight="1" x14ac:dyDescent="0.25">
      <c r="A922" s="84"/>
      <c r="B922" s="85"/>
      <c r="C922" s="86"/>
      <c r="D922" s="85"/>
      <c r="E922" s="87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</row>
    <row r="923" spans="1:50" ht="15.75" customHeight="1" x14ac:dyDescent="0.25">
      <c r="A923" s="84"/>
      <c r="B923" s="85"/>
      <c r="C923" s="86"/>
      <c r="D923" s="85"/>
      <c r="E923" s="87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</row>
    <row r="924" spans="1:50" ht="15.75" customHeight="1" x14ac:dyDescent="0.25">
      <c r="A924" s="84"/>
      <c r="B924" s="85"/>
      <c r="C924" s="86"/>
      <c r="D924" s="85"/>
      <c r="E924" s="87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</row>
    <row r="925" spans="1:50" ht="15.75" customHeight="1" x14ac:dyDescent="0.25">
      <c r="A925" s="84"/>
      <c r="B925" s="85"/>
      <c r="C925" s="86"/>
      <c r="D925" s="85"/>
      <c r="E925" s="87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</row>
    <row r="926" spans="1:50" ht="15.75" customHeight="1" x14ac:dyDescent="0.25">
      <c r="A926" s="84"/>
      <c r="B926" s="85"/>
      <c r="C926" s="86"/>
      <c r="D926" s="85"/>
      <c r="E926" s="87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</row>
    <row r="927" spans="1:50" ht="15.75" customHeight="1" x14ac:dyDescent="0.25">
      <c r="A927" s="84"/>
      <c r="B927" s="85"/>
      <c r="C927" s="86"/>
      <c r="D927" s="85"/>
      <c r="E927" s="87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</row>
    <row r="928" spans="1:50" ht="15.75" customHeight="1" x14ac:dyDescent="0.25">
      <c r="A928" s="84"/>
      <c r="B928" s="85"/>
      <c r="C928" s="86"/>
      <c r="D928" s="85"/>
      <c r="E928" s="87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</row>
    <row r="929" spans="1:50" ht="15.75" customHeight="1" x14ac:dyDescent="0.25">
      <c r="A929" s="84"/>
      <c r="B929" s="85"/>
      <c r="C929" s="86"/>
      <c r="D929" s="85"/>
      <c r="E929" s="87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</row>
    <row r="930" spans="1:50" ht="15.75" customHeight="1" x14ac:dyDescent="0.25">
      <c r="A930" s="84"/>
      <c r="B930" s="85"/>
      <c r="C930" s="86"/>
      <c r="D930" s="85"/>
      <c r="E930" s="87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</row>
    <row r="931" spans="1:50" ht="15.75" customHeight="1" x14ac:dyDescent="0.25">
      <c r="A931" s="84"/>
      <c r="B931" s="85"/>
      <c r="C931" s="86"/>
      <c r="D931" s="85"/>
      <c r="E931" s="87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</row>
    <row r="932" spans="1:50" ht="15.75" customHeight="1" x14ac:dyDescent="0.25">
      <c r="A932" s="84"/>
      <c r="B932" s="85"/>
      <c r="C932" s="86"/>
      <c r="D932" s="85"/>
      <c r="E932" s="87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</row>
    <row r="933" spans="1:50" ht="15.75" customHeight="1" x14ac:dyDescent="0.25">
      <c r="A933" s="84"/>
      <c r="B933" s="85"/>
      <c r="C933" s="86"/>
      <c r="D933" s="85"/>
      <c r="E933" s="87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</row>
    <row r="934" spans="1:50" ht="15.75" customHeight="1" x14ac:dyDescent="0.25">
      <c r="A934" s="84"/>
      <c r="B934" s="85"/>
      <c r="C934" s="86"/>
      <c r="D934" s="85"/>
      <c r="E934" s="87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</row>
    <row r="935" spans="1:50" ht="15.75" customHeight="1" x14ac:dyDescent="0.25">
      <c r="A935" s="84"/>
      <c r="B935" s="85"/>
      <c r="C935" s="86"/>
      <c r="D935" s="85"/>
      <c r="E935" s="87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</row>
    <row r="936" spans="1:50" ht="15.75" customHeight="1" x14ac:dyDescent="0.25">
      <c r="A936" s="84"/>
      <c r="B936" s="85"/>
      <c r="C936" s="86"/>
      <c r="D936" s="85"/>
      <c r="E936" s="87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</row>
    <row r="937" spans="1:50" ht="15.75" customHeight="1" x14ac:dyDescent="0.25">
      <c r="A937" s="84"/>
      <c r="B937" s="85"/>
      <c r="C937" s="86"/>
      <c r="D937" s="85"/>
      <c r="E937" s="87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</row>
    <row r="938" spans="1:50" ht="15.75" customHeight="1" x14ac:dyDescent="0.25">
      <c r="A938" s="84"/>
      <c r="B938" s="85"/>
      <c r="C938" s="86"/>
      <c r="D938" s="85"/>
      <c r="E938" s="87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</row>
    <row r="939" spans="1:50" ht="15.75" customHeight="1" x14ac:dyDescent="0.25">
      <c r="A939" s="84"/>
      <c r="B939" s="85"/>
      <c r="C939" s="86"/>
      <c r="D939" s="85"/>
      <c r="E939" s="87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</row>
    <row r="940" spans="1:50" ht="15.75" customHeight="1" x14ac:dyDescent="0.25">
      <c r="A940" s="84"/>
      <c r="B940" s="85"/>
      <c r="C940" s="86"/>
      <c r="D940" s="85"/>
      <c r="E940" s="87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</row>
    <row r="941" spans="1:50" ht="15.75" customHeight="1" x14ac:dyDescent="0.25">
      <c r="A941" s="84"/>
      <c r="B941" s="85"/>
      <c r="C941" s="86"/>
      <c r="D941" s="85"/>
      <c r="E941" s="87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</row>
    <row r="942" spans="1:50" ht="15.75" customHeight="1" x14ac:dyDescent="0.25">
      <c r="A942" s="84"/>
      <c r="B942" s="85"/>
      <c r="C942" s="86"/>
      <c r="D942" s="85"/>
      <c r="E942" s="87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</row>
    <row r="943" spans="1:50" ht="15.75" customHeight="1" x14ac:dyDescent="0.25">
      <c r="A943" s="84"/>
      <c r="B943" s="85"/>
      <c r="C943" s="86"/>
      <c r="D943" s="85"/>
      <c r="E943" s="87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</row>
    <row r="944" spans="1:50" ht="15.75" customHeight="1" x14ac:dyDescent="0.25">
      <c r="A944" s="84"/>
      <c r="B944" s="85"/>
      <c r="C944" s="86"/>
      <c r="D944" s="85"/>
      <c r="E944" s="87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</row>
    <row r="945" spans="1:50" ht="15.75" customHeight="1" x14ac:dyDescent="0.25">
      <c r="A945" s="84"/>
      <c r="B945" s="85"/>
      <c r="C945" s="86"/>
      <c r="D945" s="85"/>
      <c r="E945" s="87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</row>
    <row r="946" spans="1:50" ht="15.75" customHeight="1" x14ac:dyDescent="0.25">
      <c r="A946" s="84"/>
      <c r="B946" s="85"/>
      <c r="C946" s="86"/>
      <c r="D946" s="85"/>
      <c r="E946" s="87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</row>
    <row r="947" spans="1:50" ht="15.75" customHeight="1" x14ac:dyDescent="0.25">
      <c r="A947" s="84"/>
      <c r="B947" s="85"/>
      <c r="C947" s="86"/>
      <c r="D947" s="85"/>
      <c r="E947" s="87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</row>
    <row r="948" spans="1:50" ht="15.75" customHeight="1" x14ac:dyDescent="0.25">
      <c r="A948" s="84"/>
      <c r="B948" s="85"/>
      <c r="C948" s="86"/>
      <c r="D948" s="85"/>
      <c r="E948" s="87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</row>
    <row r="949" spans="1:50" ht="15.75" customHeight="1" x14ac:dyDescent="0.25">
      <c r="A949" s="84"/>
      <c r="B949" s="85"/>
      <c r="C949" s="86"/>
      <c r="D949" s="85"/>
      <c r="E949" s="87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</row>
    <row r="950" spans="1:50" ht="15.75" customHeight="1" x14ac:dyDescent="0.25">
      <c r="A950" s="84"/>
      <c r="B950" s="85"/>
      <c r="C950" s="86"/>
      <c r="D950" s="85"/>
      <c r="E950" s="87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</row>
    <row r="951" spans="1:50" ht="15.75" customHeight="1" x14ac:dyDescent="0.25">
      <c r="A951" s="84"/>
      <c r="B951" s="85"/>
      <c r="C951" s="86"/>
      <c r="D951" s="85"/>
      <c r="E951" s="87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</row>
    <row r="952" spans="1:50" ht="15.75" customHeight="1" x14ac:dyDescent="0.25">
      <c r="A952" s="84"/>
      <c r="B952" s="85"/>
      <c r="C952" s="86"/>
      <c r="D952" s="85"/>
      <c r="E952" s="87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</row>
    <row r="953" spans="1:50" ht="15.75" customHeight="1" x14ac:dyDescent="0.25">
      <c r="A953" s="84"/>
      <c r="B953" s="85"/>
      <c r="C953" s="86"/>
      <c r="D953" s="85"/>
      <c r="E953" s="87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</row>
    <row r="954" spans="1:50" ht="15.75" customHeight="1" x14ac:dyDescent="0.25">
      <c r="A954" s="84"/>
      <c r="B954" s="85"/>
      <c r="C954" s="86"/>
      <c r="D954" s="85"/>
      <c r="E954" s="87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</row>
    <row r="955" spans="1:50" ht="15.75" customHeight="1" x14ac:dyDescent="0.25">
      <c r="A955" s="84"/>
      <c r="B955" s="85"/>
      <c r="C955" s="86"/>
      <c r="D955" s="85"/>
      <c r="E955" s="87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</row>
    <row r="956" spans="1:50" ht="15.75" customHeight="1" x14ac:dyDescent="0.25">
      <c r="A956" s="84"/>
      <c r="B956" s="85"/>
      <c r="C956" s="86"/>
      <c r="D956" s="85"/>
      <c r="E956" s="87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</row>
    <row r="957" spans="1:50" ht="15.75" customHeight="1" x14ac:dyDescent="0.25">
      <c r="A957" s="84"/>
      <c r="B957" s="85"/>
      <c r="C957" s="86"/>
      <c r="D957" s="85"/>
      <c r="E957" s="87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</row>
    <row r="958" spans="1:50" ht="15.75" customHeight="1" x14ac:dyDescent="0.25">
      <c r="A958" s="84"/>
      <c r="B958" s="85"/>
      <c r="C958" s="86"/>
      <c r="D958" s="85"/>
      <c r="E958" s="87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</row>
    <row r="959" spans="1:50" ht="15.75" customHeight="1" x14ac:dyDescent="0.25">
      <c r="A959" s="84"/>
      <c r="B959" s="85"/>
      <c r="C959" s="86"/>
      <c r="D959" s="85"/>
      <c r="E959" s="87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</row>
    <row r="960" spans="1:50" ht="15.75" customHeight="1" x14ac:dyDescent="0.25">
      <c r="A960" s="84"/>
      <c r="B960" s="85"/>
      <c r="C960" s="86"/>
      <c r="D960" s="85"/>
      <c r="E960" s="87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</row>
    <row r="961" spans="1:50" ht="15.75" customHeight="1" x14ac:dyDescent="0.25">
      <c r="A961" s="84"/>
      <c r="B961" s="85"/>
      <c r="C961" s="86"/>
      <c r="D961" s="85"/>
      <c r="E961" s="87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</row>
    <row r="962" spans="1:50" ht="15.75" customHeight="1" x14ac:dyDescent="0.25">
      <c r="A962" s="84"/>
      <c r="B962" s="85"/>
      <c r="C962" s="86"/>
      <c r="D962" s="85"/>
      <c r="E962" s="87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</row>
    <row r="963" spans="1:50" ht="15.75" customHeight="1" x14ac:dyDescent="0.25">
      <c r="A963" s="84"/>
      <c r="B963" s="85"/>
      <c r="C963" s="86"/>
      <c r="D963" s="85"/>
      <c r="E963" s="87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</row>
    <row r="964" spans="1:50" ht="15.75" customHeight="1" x14ac:dyDescent="0.25">
      <c r="A964" s="84"/>
      <c r="B964" s="85"/>
      <c r="C964" s="86"/>
      <c r="D964" s="85"/>
      <c r="E964" s="87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</row>
    <row r="965" spans="1:50" ht="15.75" customHeight="1" x14ac:dyDescent="0.25">
      <c r="A965" s="84"/>
      <c r="B965" s="85"/>
      <c r="C965" s="86"/>
      <c r="D965" s="85"/>
      <c r="E965" s="87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</row>
    <row r="966" spans="1:50" ht="15.75" customHeight="1" x14ac:dyDescent="0.25">
      <c r="A966" s="84"/>
      <c r="B966" s="85"/>
      <c r="C966" s="86"/>
      <c r="D966" s="85"/>
      <c r="E966" s="87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</row>
    <row r="967" spans="1:50" ht="15.75" customHeight="1" x14ac:dyDescent="0.25">
      <c r="A967" s="84"/>
      <c r="B967" s="85"/>
      <c r="C967" s="86"/>
      <c r="D967" s="85"/>
      <c r="E967" s="87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</row>
    <row r="968" spans="1:50" ht="15.75" customHeight="1" x14ac:dyDescent="0.25">
      <c r="A968" s="84"/>
      <c r="B968" s="85"/>
      <c r="C968" s="86"/>
      <c r="D968" s="85"/>
      <c r="E968" s="87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</row>
    <row r="969" spans="1:50" ht="15.75" customHeight="1" x14ac:dyDescent="0.25">
      <c r="A969" s="84"/>
      <c r="B969" s="85"/>
      <c r="C969" s="86"/>
      <c r="D969" s="85"/>
      <c r="E969" s="87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</row>
    <row r="970" spans="1:50" ht="15.75" customHeight="1" x14ac:dyDescent="0.25">
      <c r="A970" s="84"/>
      <c r="B970" s="85"/>
      <c r="C970" s="86"/>
      <c r="D970" s="85"/>
      <c r="E970" s="87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</row>
    <row r="971" spans="1:50" ht="15.75" customHeight="1" x14ac:dyDescent="0.25">
      <c r="A971" s="84"/>
      <c r="B971" s="85"/>
      <c r="C971" s="86"/>
      <c r="D971" s="85"/>
      <c r="E971" s="87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</row>
    <row r="972" spans="1:50" ht="15.75" customHeight="1" x14ac:dyDescent="0.25">
      <c r="A972" s="84"/>
      <c r="B972" s="85"/>
      <c r="C972" s="86"/>
      <c r="D972" s="85"/>
      <c r="E972" s="87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</row>
    <row r="973" spans="1:50" ht="15.75" customHeight="1" x14ac:dyDescent="0.25">
      <c r="A973" s="84"/>
      <c r="B973" s="85"/>
      <c r="C973" s="86"/>
      <c r="D973" s="85"/>
      <c r="E973" s="87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</row>
    <row r="974" spans="1:50" ht="15.75" customHeight="1" x14ac:dyDescent="0.25">
      <c r="A974" s="84"/>
      <c r="B974" s="85"/>
      <c r="C974" s="86"/>
      <c r="D974" s="85"/>
      <c r="E974" s="87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</row>
    <row r="975" spans="1:50" ht="15.75" customHeight="1" x14ac:dyDescent="0.25">
      <c r="A975" s="84"/>
      <c r="B975" s="85"/>
      <c r="C975" s="86"/>
      <c r="D975" s="85"/>
      <c r="E975" s="87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</row>
    <row r="976" spans="1:50" ht="15.75" customHeight="1" x14ac:dyDescent="0.25">
      <c r="A976" s="84"/>
      <c r="B976" s="85"/>
      <c r="C976" s="86"/>
      <c r="D976" s="85"/>
      <c r="E976" s="87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</row>
    <row r="977" spans="1:50" ht="15.75" customHeight="1" x14ac:dyDescent="0.25">
      <c r="A977" s="84"/>
      <c r="B977" s="85"/>
      <c r="C977" s="86"/>
      <c r="D977" s="85"/>
      <c r="E977" s="87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</row>
    <row r="978" spans="1:50" ht="15.75" customHeight="1" x14ac:dyDescent="0.25">
      <c r="A978" s="84"/>
      <c r="B978" s="85"/>
      <c r="C978" s="86"/>
      <c r="D978" s="85"/>
      <c r="E978" s="87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</row>
    <row r="979" spans="1:50" ht="15.75" customHeight="1" x14ac:dyDescent="0.25">
      <c r="A979" s="84"/>
      <c r="B979" s="85"/>
      <c r="C979" s="86"/>
      <c r="D979" s="85"/>
      <c r="E979" s="87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</row>
    <row r="980" spans="1:50" ht="15.75" customHeight="1" x14ac:dyDescent="0.25">
      <c r="A980" s="84"/>
      <c r="B980" s="85"/>
      <c r="C980" s="86"/>
      <c r="D980" s="85"/>
      <c r="E980" s="87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</row>
    <row r="981" spans="1:50" ht="15.75" customHeight="1" x14ac:dyDescent="0.25">
      <c r="A981" s="84"/>
      <c r="B981" s="85"/>
      <c r="C981" s="86"/>
      <c r="D981" s="85"/>
      <c r="E981" s="87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</row>
    <row r="982" spans="1:50" ht="15.75" customHeight="1" x14ac:dyDescent="0.25">
      <c r="A982" s="84"/>
      <c r="B982" s="85"/>
      <c r="C982" s="86"/>
      <c r="D982" s="85"/>
      <c r="E982" s="87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</row>
    <row r="983" spans="1:50" ht="15.75" customHeight="1" x14ac:dyDescent="0.25">
      <c r="A983" s="84"/>
      <c r="B983" s="85"/>
      <c r="C983" s="86"/>
      <c r="D983" s="85"/>
      <c r="E983" s="87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</row>
    <row r="984" spans="1:50" ht="15.75" customHeight="1" x14ac:dyDescent="0.25">
      <c r="A984" s="84"/>
      <c r="B984" s="85"/>
      <c r="C984" s="86"/>
      <c r="D984" s="85"/>
      <c r="E984" s="87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</row>
    <row r="985" spans="1:50" ht="15.75" customHeight="1" x14ac:dyDescent="0.25">
      <c r="A985" s="84"/>
      <c r="B985" s="85"/>
      <c r="C985" s="86"/>
      <c r="D985" s="85"/>
      <c r="E985" s="87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</row>
    <row r="986" spans="1:50" ht="15.75" customHeight="1" x14ac:dyDescent="0.25">
      <c r="A986" s="84"/>
      <c r="B986" s="85"/>
      <c r="C986" s="86"/>
      <c r="D986" s="85"/>
      <c r="E986" s="87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</row>
    <row r="987" spans="1:50" ht="15.75" customHeight="1" x14ac:dyDescent="0.25">
      <c r="A987" s="84"/>
      <c r="B987" s="85"/>
      <c r="C987" s="86"/>
      <c r="D987" s="85"/>
      <c r="E987" s="87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</row>
  </sheetData>
  <mergeCells count="300">
    <mergeCell ref="A434:E434"/>
    <mergeCell ref="A435:E435"/>
    <mergeCell ref="A436:B436"/>
    <mergeCell ref="A437:A438"/>
    <mergeCell ref="D437:D438"/>
    <mergeCell ref="E437:E438"/>
    <mergeCell ref="A443:E443"/>
    <mergeCell ref="A454:B454"/>
    <mergeCell ref="A455:A456"/>
    <mergeCell ref="D455:D456"/>
    <mergeCell ref="E455:E456"/>
    <mergeCell ref="A444:E444"/>
    <mergeCell ref="A445:B445"/>
    <mergeCell ref="A446:A447"/>
    <mergeCell ref="D446:D447"/>
    <mergeCell ref="E446:E447"/>
    <mergeCell ref="A452:E452"/>
    <mergeCell ref="A453:E453"/>
    <mergeCell ref="A417:E417"/>
    <mergeCell ref="A418:E418"/>
    <mergeCell ref="A419:B419"/>
    <mergeCell ref="D428:D429"/>
    <mergeCell ref="E428:E429"/>
    <mergeCell ref="A420:A421"/>
    <mergeCell ref="D420:D421"/>
    <mergeCell ref="E420:E421"/>
    <mergeCell ref="A425:E425"/>
    <mergeCell ref="A426:E426"/>
    <mergeCell ref="A427:B427"/>
    <mergeCell ref="A428:A429"/>
    <mergeCell ref="A401:E401"/>
    <mergeCell ref="A402:B402"/>
    <mergeCell ref="A403:A404"/>
    <mergeCell ref="D403:D404"/>
    <mergeCell ref="E403:E404"/>
    <mergeCell ref="A408:E408"/>
    <mergeCell ref="A409:E409"/>
    <mergeCell ref="A410:B410"/>
    <mergeCell ref="A411:A412"/>
    <mergeCell ref="D411:D412"/>
    <mergeCell ref="E411:E412"/>
    <mergeCell ref="A322:E322"/>
    <mergeCell ref="A323:E323"/>
    <mergeCell ref="A391:E391"/>
    <mergeCell ref="A392:E392"/>
    <mergeCell ref="A393:B393"/>
    <mergeCell ref="A394:A395"/>
    <mergeCell ref="D394:D395"/>
    <mergeCell ref="E394:E395"/>
    <mergeCell ref="A400:E400"/>
    <mergeCell ref="A305:E305"/>
    <mergeCell ref="A306:B306"/>
    <mergeCell ref="A307:A308"/>
    <mergeCell ref="D307:D308"/>
    <mergeCell ref="E307:E308"/>
    <mergeCell ref="A313:E313"/>
    <mergeCell ref="A314:E314"/>
    <mergeCell ref="A315:B315"/>
    <mergeCell ref="A316:A317"/>
    <mergeCell ref="D316:D317"/>
    <mergeCell ref="E316:E317"/>
    <mergeCell ref="E298:E299"/>
    <mergeCell ref="A290:A291"/>
    <mergeCell ref="D290:D291"/>
    <mergeCell ref="E290:E291"/>
    <mergeCell ref="A295:E295"/>
    <mergeCell ref="A296:E296"/>
    <mergeCell ref="A297:B297"/>
    <mergeCell ref="A298:A299"/>
    <mergeCell ref="A304:E304"/>
    <mergeCell ref="A160:E160"/>
    <mergeCell ref="A161:E161"/>
    <mergeCell ref="A162:B162"/>
    <mergeCell ref="D171:D172"/>
    <mergeCell ref="E171:E172"/>
    <mergeCell ref="A163:A164"/>
    <mergeCell ref="D163:D164"/>
    <mergeCell ref="E163:E164"/>
    <mergeCell ref="A168:E168"/>
    <mergeCell ref="A169:E169"/>
    <mergeCell ref="A170:B170"/>
    <mergeCell ref="A171:A172"/>
    <mergeCell ref="A141:A142"/>
    <mergeCell ref="D141:D142"/>
    <mergeCell ref="E141:E142"/>
    <mergeCell ref="A149:E149"/>
    <mergeCell ref="A150:E150"/>
    <mergeCell ref="A151:B151"/>
    <mergeCell ref="A152:A153"/>
    <mergeCell ref="D152:D153"/>
    <mergeCell ref="E152:E153"/>
    <mergeCell ref="A130:E130"/>
    <mergeCell ref="A131:E131"/>
    <mergeCell ref="A132:B132"/>
    <mergeCell ref="A133:A134"/>
    <mergeCell ref="D133:D134"/>
    <mergeCell ref="E133:E134"/>
    <mergeCell ref="A138:E138"/>
    <mergeCell ref="A139:E139"/>
    <mergeCell ref="A140:B140"/>
    <mergeCell ref="D125:D126"/>
    <mergeCell ref="E125:E126"/>
    <mergeCell ref="A116:A117"/>
    <mergeCell ref="D116:D117"/>
    <mergeCell ref="E116:E117"/>
    <mergeCell ref="A122:E122"/>
    <mergeCell ref="A123:E123"/>
    <mergeCell ref="A124:B124"/>
    <mergeCell ref="A125:A126"/>
    <mergeCell ref="A104:E104"/>
    <mergeCell ref="A105:E105"/>
    <mergeCell ref="A106:B106"/>
    <mergeCell ref="A107:A108"/>
    <mergeCell ref="D107:D108"/>
    <mergeCell ref="E107:E108"/>
    <mergeCell ref="A113:E113"/>
    <mergeCell ref="A114:E114"/>
    <mergeCell ref="A115:B115"/>
    <mergeCell ref="A89:B89"/>
    <mergeCell ref="A90:A91"/>
    <mergeCell ref="D90:D91"/>
    <mergeCell ref="E90:E91"/>
    <mergeCell ref="A96:E96"/>
    <mergeCell ref="A97:E97"/>
    <mergeCell ref="A98:B98"/>
    <mergeCell ref="A99:A100"/>
    <mergeCell ref="D99:D100"/>
    <mergeCell ref="E99:E100"/>
    <mergeCell ref="A77:E77"/>
    <mergeCell ref="A78:E78"/>
    <mergeCell ref="A79:E79"/>
    <mergeCell ref="A80:B80"/>
    <mergeCell ref="A81:A82"/>
    <mergeCell ref="D81:D82"/>
    <mergeCell ref="E81:E82"/>
    <mergeCell ref="A87:E87"/>
    <mergeCell ref="A88:E88"/>
    <mergeCell ref="A63:A64"/>
    <mergeCell ref="D63:D64"/>
    <mergeCell ref="E63:E64"/>
    <mergeCell ref="A68:E68"/>
    <mergeCell ref="A69:E69"/>
    <mergeCell ref="A70:E70"/>
    <mergeCell ref="A71:B71"/>
    <mergeCell ref="A72:A73"/>
    <mergeCell ref="D72:D73"/>
    <mergeCell ref="E72:E73"/>
    <mergeCell ref="A53:E53"/>
    <mergeCell ref="A54:B54"/>
    <mergeCell ref="A55:A56"/>
    <mergeCell ref="D55:D56"/>
    <mergeCell ref="E55:E56"/>
    <mergeCell ref="A59:E59"/>
    <mergeCell ref="A60:E60"/>
    <mergeCell ref="A61:E61"/>
    <mergeCell ref="A62:B62"/>
    <mergeCell ref="A41:E41"/>
    <mergeCell ref="A42:E42"/>
    <mergeCell ref="A43:E43"/>
    <mergeCell ref="A44:B44"/>
    <mergeCell ref="A45:A46"/>
    <mergeCell ref="D45:D46"/>
    <mergeCell ref="E45:E46"/>
    <mergeCell ref="A51:E51"/>
    <mergeCell ref="A52:E52"/>
    <mergeCell ref="A23:E23"/>
    <mergeCell ref="A24:E24"/>
    <mergeCell ref="A25:E25"/>
    <mergeCell ref="A26:B26"/>
    <mergeCell ref="A27:A28"/>
    <mergeCell ref="B27:C27"/>
    <mergeCell ref="D27:D28"/>
    <mergeCell ref="D36:D37"/>
    <mergeCell ref="E36:E37"/>
    <mergeCell ref="E27:E28"/>
    <mergeCell ref="A32:E32"/>
    <mergeCell ref="A33:E33"/>
    <mergeCell ref="A34:E34"/>
    <mergeCell ref="A35:B35"/>
    <mergeCell ref="A36:A37"/>
    <mergeCell ref="B36:C36"/>
    <mergeCell ref="A5:E5"/>
    <mergeCell ref="A6:E6"/>
    <mergeCell ref="A7:E7"/>
    <mergeCell ref="A8:B8"/>
    <mergeCell ref="A9:A10"/>
    <mergeCell ref="B9:C9"/>
    <mergeCell ref="D9:D10"/>
    <mergeCell ref="D18:D19"/>
    <mergeCell ref="E18:E19"/>
    <mergeCell ref="E9:E10"/>
    <mergeCell ref="A14:E14"/>
    <mergeCell ref="A15:E15"/>
    <mergeCell ref="A16:E16"/>
    <mergeCell ref="A17:B17"/>
    <mergeCell ref="A18:A19"/>
    <mergeCell ref="B18:C18"/>
    <mergeCell ref="A374:E374"/>
    <mergeCell ref="A375:E375"/>
    <mergeCell ref="A376:B376"/>
    <mergeCell ref="D385:D386"/>
    <mergeCell ref="E385:E386"/>
    <mergeCell ref="A377:A378"/>
    <mergeCell ref="D377:D378"/>
    <mergeCell ref="E377:E378"/>
    <mergeCell ref="A382:E382"/>
    <mergeCell ref="A383:E383"/>
    <mergeCell ref="A384:B384"/>
    <mergeCell ref="A385:A386"/>
    <mergeCell ref="A359:A360"/>
    <mergeCell ref="D359:D360"/>
    <mergeCell ref="E359:E360"/>
    <mergeCell ref="A366:E366"/>
    <mergeCell ref="A367:E367"/>
    <mergeCell ref="A368:B368"/>
    <mergeCell ref="A369:A370"/>
    <mergeCell ref="D369:D370"/>
    <mergeCell ref="E369:E370"/>
    <mergeCell ref="A347:E347"/>
    <mergeCell ref="A348:E348"/>
    <mergeCell ref="A349:B349"/>
    <mergeCell ref="A350:A351"/>
    <mergeCell ref="D350:D351"/>
    <mergeCell ref="E350:E351"/>
    <mergeCell ref="A356:E356"/>
    <mergeCell ref="A357:E357"/>
    <mergeCell ref="A358:B358"/>
    <mergeCell ref="A331:E331"/>
    <mergeCell ref="A332:B332"/>
    <mergeCell ref="D341:D342"/>
    <mergeCell ref="E341:E342"/>
    <mergeCell ref="A333:A334"/>
    <mergeCell ref="D333:D334"/>
    <mergeCell ref="E333:E334"/>
    <mergeCell ref="A338:E338"/>
    <mergeCell ref="A339:E339"/>
    <mergeCell ref="A340:B340"/>
    <mergeCell ref="A341:A342"/>
    <mergeCell ref="A264:A265"/>
    <mergeCell ref="D264:D265"/>
    <mergeCell ref="E264:E265"/>
    <mergeCell ref="A270:E270"/>
    <mergeCell ref="A324:B324"/>
    <mergeCell ref="A325:A326"/>
    <mergeCell ref="D325:D326"/>
    <mergeCell ref="E325:E326"/>
    <mergeCell ref="A330:E330"/>
    <mergeCell ref="A271:E271"/>
    <mergeCell ref="A272:B272"/>
    <mergeCell ref="A273:A274"/>
    <mergeCell ref="D273:D274"/>
    <mergeCell ref="E273:E274"/>
    <mergeCell ref="A278:E278"/>
    <mergeCell ref="A279:E279"/>
    <mergeCell ref="A280:B280"/>
    <mergeCell ref="A281:A282"/>
    <mergeCell ref="D281:D282"/>
    <mergeCell ref="E281:E282"/>
    <mergeCell ref="A287:E287"/>
    <mergeCell ref="A288:E288"/>
    <mergeCell ref="A289:B289"/>
    <mergeCell ref="D298:D299"/>
    <mergeCell ref="A252:E252"/>
    <mergeCell ref="A253:E253"/>
    <mergeCell ref="A254:B254"/>
    <mergeCell ref="A255:A256"/>
    <mergeCell ref="D255:D256"/>
    <mergeCell ref="E255:E256"/>
    <mergeCell ref="A261:E261"/>
    <mergeCell ref="A262:E262"/>
    <mergeCell ref="A263:B263"/>
    <mergeCell ref="A223:E223"/>
    <mergeCell ref="A224:E224"/>
    <mergeCell ref="A225:B225"/>
    <mergeCell ref="A226:A227"/>
    <mergeCell ref="D226:D227"/>
    <mergeCell ref="E226:E227"/>
    <mergeCell ref="A244:E244"/>
    <mergeCell ref="A245:E245"/>
    <mergeCell ref="A247:A248"/>
    <mergeCell ref="D247:D248"/>
    <mergeCell ref="E247:E248"/>
    <mergeCell ref="A194:A195"/>
    <mergeCell ref="D194:D195"/>
    <mergeCell ref="E194:E195"/>
    <mergeCell ref="A214:E214"/>
    <mergeCell ref="A215:E215"/>
    <mergeCell ref="A216:B216"/>
    <mergeCell ref="A217:A218"/>
    <mergeCell ref="D217:D218"/>
    <mergeCell ref="E217:E218"/>
    <mergeCell ref="A177:E177"/>
    <mergeCell ref="A178:E178"/>
    <mergeCell ref="A179:B179"/>
    <mergeCell ref="A180:A181"/>
    <mergeCell ref="D180:D181"/>
    <mergeCell ref="E180:E181"/>
    <mergeCell ref="A191:E191"/>
    <mergeCell ref="A192:E192"/>
    <mergeCell ref="A193:B193"/>
  </mergeCells>
  <conditionalFormatting sqref="C57">
    <cfRule type="notContainsBlanks" dxfId="0" priority="1">
      <formula>LEN(TRIM(C57))&gt;0</formula>
    </cfRule>
  </conditionalFormatting>
  <printOptions verticalCentered="1"/>
  <pageMargins left="0.70866141732283472" right="0.51181102362204722" top="0.74803149606299213" bottom="0.55118110236220474" header="0" footer="0"/>
  <pageSetup paperSize="9" scale="99" fitToHeight="0" pageOrder="overThenDown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Suprimento_fundos_ABRIL_24</vt:lpstr>
      <vt:lpstr>Suprimento_fundos_ABRIL_24!Titulos_de_impressao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Elissandra Rebouças Arruda</dc:creator>
  <cp:lastModifiedBy>Silvana Franco</cp:lastModifiedBy>
  <cp:lastPrinted>2024-05-15T03:44:05Z</cp:lastPrinted>
  <dcterms:created xsi:type="dcterms:W3CDTF">2021-06-16T00:58:27Z</dcterms:created>
  <dcterms:modified xsi:type="dcterms:W3CDTF">2024-05-15T03:44:11Z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  <property fmtid="{D5CDD505-2E9C-101B-9397-08002B2CF9AE}" pid="3" name="ContentTypeId">
    <vt:lpwstr>0x010100BF3C0BA080937D43AB2400819FC301C5</vt:lpwstr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