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2"/>
  </bookViews>
  <sheets>
    <sheet name="Procuradores de Justiça" sheetId="1" r:id="rId1"/>
    <sheet name="Promotores de Entrância Final" sheetId="2" r:id="rId2"/>
    <sheet name="Promotores de Entrância Inicial" sheetId="3" r:id="rId3"/>
  </sheets>
  <definedNames>
    <definedName name="_xlnm.Print_Area" localSheetId="0">'Procuradores de Justiça'!$A$1:$U$44</definedName>
    <definedName name="_xlnm.Print_Titles" localSheetId="0">'Procuradores de Justiça'!$1:$23</definedName>
    <definedName name="_xlnm.Print_Area" localSheetId="1">'Promotores de Entrância Final'!$A$1:$U$106</definedName>
    <definedName name="_xlnm.Print_Titles" localSheetId="1">'Promotores de Entrância Final'!$1:$23</definedName>
    <definedName name="_xlnm.Print_Area" localSheetId="2">'Promotores de Entrância Inicial'!$A$1:$U$82</definedName>
    <definedName name="_xlnm.Print_Titles" localSheetId="2">'Promotores de Entrância Inicial'!$1:$23</definedName>
    <definedName name="Excel_BuiltIn_Print_Area" localSheetId="0">'Procuradores de Justiça'!#REF!</definedName>
    <definedName name="Excel_BuiltIn_Print_Titles" localSheetId="0">'Procuradores de Justiça'!#REF!</definedName>
    <definedName name="Excel_BuiltIn_Print_Titles" localSheetId="1">'Promotores de Entrância Final'!$A$1:$A$23</definedName>
    <definedName name="Excel_BuiltIn_Print_Area" localSheetId="2">'Promotores de Entrância Inicial'!$A$1:$U$23</definedName>
    <definedName name="Excel_BuiltIn_Print_Titles" localSheetId="2">'Promotores de Entrância Inicial'!$A$1:$A$23</definedName>
  </definedNames>
  <calcPr fullCalcOnLoad="1"/>
</workbook>
</file>

<file path=xl/sharedStrings.xml><?xml version="1.0" encoding="utf-8"?>
<sst xmlns="http://schemas.openxmlformats.org/spreadsheetml/2006/main" count="438" uniqueCount="368">
  <si>
    <t>Diretoria Geral</t>
  </si>
  <si>
    <t>Detalhamento da Folha de Pagamento  - Mês de Julho/2016</t>
  </si>
  <si>
    <t>PROCURADORES DE JUSTIÇA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</si>
  <si>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</si>
  <si>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</si>
  <si>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</si>
  <si>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</si>
  <si>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</si>
  <si>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</si>
  <si>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</si>
  <si>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</si>
  <si>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</si>
  <si>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</si>
  <si>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</si>
  <si>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</si>
  <si>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</si>
  <si>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</si>
  <si>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</si>
  <si>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Exercícios Anteriores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</si>
  <si>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</si>
  <si>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</si>
  <si>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</si>
  <si>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</si>
  <si>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</si>
  <si>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</si>
  <si>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</si>
  <si>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</si>
  <si>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ALBERTO NUNES LOPES</t>
  </si>
  <si>
    <t>1.ª PJ</t>
  </si>
  <si>
    <t>ANTONINA MARIA DE CASTRO DO C VALLE</t>
  </si>
  <si>
    <t>16.ª PJ</t>
  </si>
  <si>
    <t xml:space="preserve"> Membro CSMP</t>
  </si>
  <si>
    <t>CARLOS ANTONIO FERREIRA COELHO</t>
  </si>
  <si>
    <t>12.ª PJ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</si>
  <si>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</si>
  <si>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</si>
  <si>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</si>
  <si>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</si>
  <si>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</si>
  <si>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</si>
  <si>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 xml:space="preserve"> Coordenador</t>
  </si>
  <si>
    <t>JOSE HAMILTON SARAIVA DOS SANTOS</t>
  </si>
  <si>
    <t>4.ª PJ</t>
  </si>
  <si>
    <t>JOSE ROQUE NUNES MARQUES</t>
  </si>
  <si>
    <t>20.ª PJ</t>
  </si>
  <si>
    <t xml:space="preserve"> Corregedor-Geral</t>
  </si>
  <si>
    <t>JUSSARA MARIA PORDEUS E SILVA</t>
  </si>
  <si>
    <t>7.ª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</si>
  <si>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</si>
  <si>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</si>
  <si>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</si>
  <si>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</si>
  <si>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</si>
  <si>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</si>
  <si>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</si>
  <si>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</si>
  <si>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</si>
  <si>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</si>
  <si>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</si>
  <si>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</si>
  <si>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</si>
  <si>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</si>
  <si>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 xml:space="preserve"> Subprocurador-Geral</t>
  </si>
  <si>
    <t>PUBLIO CAIO BESSA CYRINO</t>
  </si>
  <si>
    <t>3.ª PJ</t>
  </si>
  <si>
    <t xml:space="preserve"> Membro CSMP Coordenador</t>
  </si>
  <si>
    <t>RITA AUGUSTA DE VASCONCELLOS DIAS</t>
  </si>
  <si>
    <t>9.ª PJ</t>
  </si>
  <si>
    <t xml:space="preserve"> Ouvidor-Geral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</si>
  <si>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</si>
  <si>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</si>
  <si>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</si>
  <si>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</si>
  <si>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</si>
  <si>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</si>
  <si>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R$1,00</t>
  </si>
  <si>
    <t>PROMOTORES DE ENTRÂNCIA FINAL</t>
  </si>
  <si>
    <t>ADELTON ALBUQUERQUE MATOS</t>
  </si>
  <si>
    <t>31ª Prom.</t>
  </si>
  <si>
    <t>ADRIANO ALECRIM MARINHO</t>
  </si>
  <si>
    <t>84ª Prom.</t>
  </si>
  <si>
    <t>AGUINELO BALBI JUNIOR</t>
  </si>
  <si>
    <t>62ª Prom.</t>
  </si>
  <si>
    <t>ALBERTO RODRIGUES DO N JUNIOR</t>
  </si>
  <si>
    <t>21ª Prom.</t>
  </si>
  <si>
    <t>ALVARO GRANJA PEREIRA DE SOUZA</t>
  </si>
  <si>
    <t>23ª Prom.</t>
  </si>
  <si>
    <t>ANA CLAUDIA ABBOUD DAOU</t>
  </si>
  <si>
    <t>49ª Prom.</t>
  </si>
  <si>
    <t>ANABEL VITORIA PEREIRA M SOUZA</t>
  </si>
  <si>
    <t>33ª Prom.</t>
  </si>
  <si>
    <t>ANDRE ALECRIM MARINHO</t>
  </si>
  <si>
    <t>86ª Prom.</t>
  </si>
  <si>
    <t>ANTONIO JOSE MANCILHA</t>
  </si>
  <si>
    <t>57ª Prom.</t>
  </si>
  <si>
    <t>CARLOS FABIO BRAGA MONTEIRO</t>
  </si>
  <si>
    <t>14ª Prom.</t>
  </si>
  <si>
    <t xml:space="preserve"> Procurador-Geral</t>
  </si>
  <si>
    <t>CARLOS JOSE ALVES DE ARAUJO</t>
  </si>
  <si>
    <t>83ª Prom.</t>
  </si>
  <si>
    <t>CARLOS SERGIO EDWARDS DE FREITAS</t>
  </si>
  <si>
    <t>16ª Prom.</t>
  </si>
  <si>
    <t xml:space="preserve"> GRAT.ASSESSOR CAO   </t>
  </si>
  <si>
    <t>CLAUDIA MARIA RAPOSO DA CAMARA</t>
  </si>
  <si>
    <t>54ª Prom.</t>
  </si>
  <si>
    <t>CLEUCY MARIA DE SOUZA</t>
  </si>
  <si>
    <t>72ª Prom.</t>
  </si>
  <si>
    <t>CLEY BARBOSA MARTINS</t>
  </si>
  <si>
    <t>60ª Prom.</t>
  </si>
  <si>
    <t>DARLAN BENEVIDES DE QUEIROZ</t>
  </si>
  <si>
    <t>9ª Prom.</t>
  </si>
  <si>
    <t>DAVI SANTANA DA CAMARA</t>
  </si>
  <si>
    <t>73ª Prom.</t>
  </si>
  <si>
    <t>DAVID EVANDRO COSTA CARRAMANHO</t>
  </si>
  <si>
    <t>48ª Prom.</t>
  </si>
  <si>
    <t>DELISA OLIVIA VIEIRALVES FERREIRA</t>
  </si>
  <si>
    <t>59ª Prom.</t>
  </si>
  <si>
    <t>EDGARD MAIA DE ALBUQUERQUE ROCHA</t>
  </si>
  <si>
    <t>70ª Prom.</t>
  </si>
  <si>
    <t>EDILSON QUEIROZ MARTINS</t>
  </si>
  <si>
    <t>77ª Prom.</t>
  </si>
  <si>
    <t>EDINALDO AQUINO MEDEIROS</t>
  </si>
  <si>
    <t>17ª Prom.</t>
  </si>
  <si>
    <t>EDNA LIMA DE SOUZA</t>
  </si>
  <si>
    <t>44ª Prom.</t>
  </si>
  <si>
    <t xml:space="preserve"> Corregedor Auxiliar</t>
  </si>
  <si>
    <t>ELVYS DE PAULA FREITAS</t>
  </si>
  <si>
    <t>43ª Prom.</t>
  </si>
  <si>
    <t>EVANDRO DA SILVA ISOLINO</t>
  </si>
  <si>
    <t>45ª Prom.</t>
  </si>
  <si>
    <t>FRANCILENE BARROSO DA SILVA</t>
  </si>
  <si>
    <t>66ª Prom.</t>
  </si>
  <si>
    <t>FRANCISCO DE ASSIS AIRES ARGUELLES</t>
  </si>
  <si>
    <t>18ª Prom.</t>
  </si>
  <si>
    <t>FRANCISCO LAZARO DE MORAIS CAMPOS</t>
  </si>
  <si>
    <t>88ª Prom.</t>
  </si>
  <si>
    <t xml:space="preserve"> Assessor GAJ</t>
  </si>
  <si>
    <t>GEBER MAFRA ROCHA</t>
  </si>
  <si>
    <t>89ª Prom.</t>
  </si>
  <si>
    <t>GUIOMAR FELICIA DOS SANTOS CASTRO</t>
  </si>
  <si>
    <t>55ª Prom.</t>
  </si>
  <si>
    <t>IZABEL CHRISTINA CHRISOSTOMO</t>
  </si>
  <si>
    <t>42ª Prom.</t>
  </si>
  <si>
    <t>JEFFERSON NEVES DE CARVALHO</t>
  </si>
  <si>
    <t>4ª Prom.</t>
  </si>
  <si>
    <t>JOAO DE HOLANDA FARIAS</t>
  </si>
  <si>
    <t>65ª Prom.</t>
  </si>
  <si>
    <t>JOAO GASPAR RODRIGUES</t>
  </si>
  <si>
    <t>61ª Prom.</t>
  </si>
  <si>
    <t>JORGE ALBERTO GOMES DAMASCENO</t>
  </si>
  <si>
    <t>12ª Prom.</t>
  </si>
  <si>
    <t>JORGE ALBERTO VELOSO PEREIRA</t>
  </si>
  <si>
    <t>19ª Prom.</t>
  </si>
  <si>
    <t>JORGE MICHEL AYRES MARTINS</t>
  </si>
  <si>
    <t>36ª Prom.</t>
  </si>
  <si>
    <t>JORGE WILSON LOPES CAVALCANTE</t>
  </si>
  <si>
    <t>34ª Prom.</t>
  </si>
  <si>
    <t>JOSE BERNARDO FERREIRA JUNIOR</t>
  </si>
  <si>
    <t>35ª Prom.</t>
  </si>
  <si>
    <t>KARLA FREGAPANI LEITE</t>
  </si>
  <si>
    <t>41ª Prom.</t>
  </si>
  <si>
    <t>KATIA MARIA ARAUJO DE OLIVEIRA</t>
  </si>
  <si>
    <t>47ª Prom.</t>
  </si>
  <si>
    <t>LAURO TAVARES DA SILVA</t>
  </si>
  <si>
    <t>15ª Prom.</t>
  </si>
  <si>
    <t>LEDA MARA NASCIMENTO ALBUQUERQUE</t>
  </si>
  <si>
    <t>7ª Prom.</t>
  </si>
  <si>
    <t>LILIAN MARIA PIRES STONE</t>
  </si>
  <si>
    <t>30ª Prom.</t>
  </si>
  <si>
    <t>LINCOLN ALENCAR DE QUEIROZ</t>
  </si>
  <si>
    <t>52ª Prom.</t>
  </si>
  <si>
    <t>LUCIANA TOLEDO MARTINHO</t>
  </si>
  <si>
    <t>37ª Prom.</t>
  </si>
  <si>
    <t>LUCIOLA HONORIO DE VALOIS COELHO</t>
  </si>
  <si>
    <t>80ª Prom.</t>
  </si>
  <si>
    <t>LUISSANDRA CHIXARO DE MENEZES</t>
  </si>
  <si>
    <t>29ª Prom.</t>
  </si>
  <si>
    <t>MARA NOBIA ALBUQUERQUE DA CUNHA</t>
  </si>
  <si>
    <t>75ª Prom.</t>
  </si>
  <si>
    <t>MARCELO PINTO RIBEIRO</t>
  </si>
  <si>
    <t>6ª Prom.</t>
  </si>
  <si>
    <t>MARCO AURELIO LISCIOTTO</t>
  </si>
  <si>
    <t>67ª Prom.</t>
  </si>
  <si>
    <t>MARIA CRISTINA VIEIRA DA ROCHA</t>
  </si>
  <si>
    <t>50ª Prom.</t>
  </si>
  <si>
    <t>MARIA DA CONCEICAO SILVA SANTIAGO</t>
  </si>
  <si>
    <t>25ª Prom.</t>
  </si>
  <si>
    <t>MARIA EUNICE LOPES DE L BITENCOURT</t>
  </si>
  <si>
    <t>11ª Prom.</t>
  </si>
  <si>
    <t>MARIA PIEDADE QUEIROZ N BELASQUE</t>
  </si>
  <si>
    <t>26ª Prom.</t>
  </si>
  <si>
    <t>MARIO YPIRANGA MONTEIRO NETO</t>
  </si>
  <si>
    <t>5ª Prom.</t>
  </si>
  <si>
    <t>MARLENE FRANCO DA SILVA</t>
  </si>
  <si>
    <t>1ª Prom.</t>
  </si>
  <si>
    <t>MARLINDA MARIA CUNHA DUTRA</t>
  </si>
  <si>
    <t>71ª Prom.</t>
  </si>
  <si>
    <t>MIRTIL FERNANDES DO VALE</t>
  </si>
  <si>
    <t>56ª Prom.</t>
  </si>
  <si>
    <t>NEYDE REGINA DEMOSTHENES TRINDADE</t>
  </si>
  <si>
    <t>13ª Prom.</t>
  </si>
  <si>
    <t>NILDA SILVA DE SOUZA</t>
  </si>
  <si>
    <t>27ª Prom.</t>
  </si>
  <si>
    <t>OTAVIO DE SOUZA GOMES</t>
  </si>
  <si>
    <t>51ª Prom.</t>
  </si>
  <si>
    <t>PAULO STELIO SABBA GUIMARAES</t>
  </si>
  <si>
    <t>63ª Prom.</t>
  </si>
  <si>
    <t>RAIMUNDO DO NASCIMENTO OLIVEIRA</t>
  </si>
  <si>
    <t>82ª Prom.</t>
  </si>
  <si>
    <t>REINALDO ALBERTO NERY DE LIMA</t>
  </si>
  <si>
    <t>87ª Prom.</t>
  </si>
  <si>
    <t>RENILCE HELEN QUEIROZ DE SOUSA</t>
  </si>
  <si>
    <t>85ª Prom.</t>
  </si>
  <si>
    <t>ROGEANNE OLIVEIRA GOMES DA SILVA</t>
  </si>
  <si>
    <t>2ª Prom.</t>
  </si>
  <si>
    <t>ROGERIO MARQUES SANTOS</t>
  </si>
  <si>
    <t>20ª Prom.</t>
  </si>
  <si>
    <t>RONALDO ANDRADE</t>
  </si>
  <si>
    <t>78ª Prom.</t>
  </si>
  <si>
    <t>RUY MALVEIRA GUIMARAES</t>
  </si>
  <si>
    <t>68ª Prom.</t>
  </si>
  <si>
    <t>SARAH PIRANGY DE SOUZA</t>
  </si>
  <si>
    <t>3ª Prom.</t>
  </si>
  <si>
    <t>SHEYLA ANDRADE DOS SANTOS</t>
  </si>
  <si>
    <t>81ª Prom.</t>
  </si>
  <si>
    <t>SHEYLA DANTAS FROTA DE CARVALHO</t>
  </si>
  <si>
    <t>46ª Prom.</t>
  </si>
  <si>
    <t>SILVANA NOBRE DE LIMA CABRAL</t>
  </si>
  <si>
    <t>58ª Prom.</t>
  </si>
  <si>
    <t>SILVANA RAMOS CAVALCANTI</t>
  </si>
  <si>
    <t>64ª Prom.</t>
  </si>
  <si>
    <t>SILVIA ABDALA TUMA</t>
  </si>
  <si>
    <t>32ª Prom.</t>
  </si>
  <si>
    <t>SIMONE BRAGA LUNIERE DA COSTA</t>
  </si>
  <si>
    <t>39ª Prom.</t>
  </si>
  <si>
    <t>SOLANGE DA SILVA GUEDES MOURA</t>
  </si>
  <si>
    <t>74ª Prom.</t>
  </si>
  <si>
    <t>TEREZA CRISTINA COELHO DA SILVA</t>
  </si>
  <si>
    <t>40ª Prom.</t>
  </si>
  <si>
    <t>VANIA MARIA DO PERPETUO S M MARINHO</t>
  </si>
  <si>
    <t>28ª Prom.</t>
  </si>
  <si>
    <t>VICENTE AUGUSTO BORGES OLIVEIRA</t>
  </si>
  <si>
    <t>10ª Prom.</t>
  </si>
  <si>
    <t xml:space="preserve"> Secretário-Geral</t>
  </si>
  <si>
    <t>WALBER LUIS SILVA DO NASCIMENTO</t>
  </si>
  <si>
    <t>38ª Prom.</t>
  </si>
  <si>
    <t>WANDETE DE OLIVEIRA NETTO</t>
  </si>
  <si>
    <t>79ª Prom.</t>
  </si>
  <si>
    <t xml:space="preserve"> Chefe CEAF</t>
  </si>
  <si>
    <t>PROMOTORES DE ENTRÂNCIA INICIAL</t>
  </si>
  <si>
    <t>ALESSANDRO SAMARTIN DE GOUVEIA</t>
  </si>
  <si>
    <t>Sta. Izabel do Rio Negro</t>
  </si>
  <si>
    <t>ANDRE LAVAREDA FONSECA</t>
  </si>
  <si>
    <t>Barcelos</t>
  </si>
  <si>
    <t>ANDRE LUIZ MEDEIROS FIGUEIRA</t>
  </si>
  <si>
    <t>Rio Preto da Eva</t>
  </si>
  <si>
    <t>ANDRE VIRGILIO BELOTA SEFFAIR</t>
  </si>
  <si>
    <t>2.ª Vara/Parintins</t>
  </si>
  <si>
    <t>ARMANDO GURGEL MAIA</t>
  </si>
  <si>
    <t>Boca do Acre</t>
  </si>
  <si>
    <t>AURELY PEREIRA DE FREITAS</t>
  </si>
  <si>
    <t>3.ª Vara/Manacapuru</t>
  </si>
  <si>
    <t>CARLA SANTOS GUEDES GONZAGA</t>
  </si>
  <si>
    <t>Alvarães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</si>
  <si>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</si>
  <si>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</si>
  <si>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</si>
  <si>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</si>
  <si>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</si>
  <si>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</si>
  <si>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CHRISTIANE RODRIGUES BRAND</t>
  </si>
  <si>
    <t>Apuí</t>
  </si>
  <si>
    <t>CHRISTIANNE CORREA BENTO DA SILVA</t>
  </si>
  <si>
    <t>1.ª Iranduba</t>
  </si>
  <si>
    <t>CLARISSA MORAES BRITO</t>
  </si>
  <si>
    <t>Presidente Figueiredo</t>
  </si>
  <si>
    <t>CLAUDIO SERGIO TANAJURA SAMPAIO</t>
  </si>
  <si>
    <t>Autazes</t>
  </si>
  <si>
    <t>CLOVIS ROBERTO SOARES MUNIZ BARRETO</t>
  </si>
  <si>
    <t>Carauari</t>
  </si>
  <si>
    <t>DANIEL LEITE BRITO</t>
  </si>
  <si>
    <t>Novo Airão</t>
  </si>
  <si>
    <t>DANIEL SILVA CHAVES A MENEZES</t>
  </si>
  <si>
    <t>Caapiranga</t>
  </si>
  <si>
    <t>ELIANA LEITE GUEDES</t>
  </si>
  <si>
    <t>1.ª Vara/Humaitá</t>
  </si>
  <si>
    <t>ELIS HELENA DE SOUZA NOBILE</t>
  </si>
  <si>
    <t>Itapiranga</t>
  </si>
  <si>
    <t>ELIZANDRA LEITE GUEDES DE LIRA</t>
  </si>
  <si>
    <t xml:space="preserve">Nhamundá </t>
  </si>
  <si>
    <t>FLAVIO MOTA MORAIS SILVEIRA</t>
  </si>
  <si>
    <t>Eirunepé</t>
  </si>
  <si>
    <t>GEORGE PESTANA VIEIRA</t>
  </si>
  <si>
    <t>Borba</t>
  </si>
  <si>
    <t>GERSON DE CASTRO COELHO</t>
  </si>
  <si>
    <t>Lábrea</t>
  </si>
  <si>
    <t>HILTON SERRA VIANA</t>
  </si>
  <si>
    <t>Manaquiri</t>
  </si>
  <si>
    <t>IGOR STARLING PEIXOTO</t>
  </si>
  <si>
    <t>Codajás</t>
  </si>
  <si>
    <t>IRANILSON DE ARAUJO RIBEIRO</t>
  </si>
  <si>
    <t>Ipixuna</t>
  </si>
  <si>
    <t>ITALO KLINGER RODRIGUES NASCIMENTO</t>
  </si>
  <si>
    <t>1.ª Vara/Itacoatiara</t>
  </si>
  <si>
    <t>JOAO RIBEIRO GUIMARAES NETTO</t>
  </si>
  <si>
    <t>Careiro/Castanho</t>
  </si>
  <si>
    <t>JOSE AUGUSTO PALHETA TAVEIRA JUNIOR</t>
  </si>
  <si>
    <t>Sto. Antônio do Içá</t>
  </si>
  <si>
    <t>JOSE FELIPE DA CUNHA FISH</t>
  </si>
  <si>
    <t>Boa Vista do Ramos</t>
  </si>
  <si>
    <t>KEPLER ANTONY NETO</t>
  </si>
  <si>
    <t>Benjamin Constant</t>
  </si>
  <si>
    <t>KLEYSON NASCIMENTO BARROSO</t>
  </si>
  <si>
    <t>Envira</t>
  </si>
  <si>
    <t>LAIS REJANE DE CARVALHO FREITAS</t>
  </si>
  <si>
    <t>2.ª Iranduba</t>
  </si>
  <si>
    <t>LEONARDO ABINADER NOBRE</t>
  </si>
  <si>
    <t>3.ª Vara/Itacoatiara</t>
  </si>
  <si>
    <t>LEONARDO TUPINAMBA DO VALLE</t>
  </si>
  <si>
    <t>Fonte Boa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</si>
  <si>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</si>
  <si>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</si>
  <si>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</si>
  <si>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</si>
  <si>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</si>
  <si>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</si>
  <si>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</si>
  <si>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Barreirinha</t>
  </si>
  <si>
    <t>MARCELO DE SALLES MARTINS</t>
  </si>
  <si>
    <t>2.ª Vara/Manicoré</t>
  </si>
  <si>
    <t>MARCIA CRISTINA DE LIMA OLIVEIRA</t>
  </si>
  <si>
    <t>Uarini</t>
  </si>
  <si>
    <t>MARCIO FERNANDO NOGUEIRA B CAMPOS</t>
  </si>
  <si>
    <t>Silves</t>
  </si>
  <si>
    <t>MARCIO PEREIRA DE MELLO</t>
  </si>
  <si>
    <t>2.ª Vara/Tefé</t>
  </si>
  <si>
    <t>MARIA BETUSA DA SILVA ARAUJO</t>
  </si>
  <si>
    <t>Anamã</t>
  </si>
  <si>
    <t>PAULO ALEXANDER DOS SANTOS BERIBA</t>
  </si>
  <si>
    <t>São Gabriel da Cachoeira</t>
  </si>
  <si>
    <t>RENATA CINTRAO SIMOES DE OLIVEIRA</t>
  </si>
  <si>
    <t>1.ª Vara/Parintins</t>
  </si>
  <si>
    <t>ROBERTO NOGUEIRA</t>
  </si>
  <si>
    <t>1.ª Vara/Tefé</t>
  </si>
  <si>
    <t>RODRIGO MIRANDA LEAO JUNIOR</t>
  </si>
  <si>
    <t>Urucará</t>
  </si>
  <si>
    <t>ROMINA CARMEM BRITO CARVALHO</t>
  </si>
  <si>
    <t>São Sebastião do Uatumã</t>
  </si>
  <si>
    <t>ROMULO DE SOUZA BARBOSA</t>
  </si>
  <si>
    <t>Canutama</t>
  </si>
  <si>
    <t>SARAH CLARISSA CRUZ LEAO</t>
  </si>
  <si>
    <t>Jutaí</t>
  </si>
  <si>
    <t>SERGIO ROBERTO MARTINS VERCOSA</t>
  </si>
  <si>
    <t>São Paulo de Olivença</t>
  </si>
  <si>
    <t>SIMONE MARTINS LIMA</t>
  </si>
  <si>
    <t>2.ª Vara/Humaitá</t>
  </si>
  <si>
    <t>TANIA MARIA DE AZEVEDO FEITOSA</t>
  </si>
  <si>
    <t>Itamarati</t>
  </si>
  <si>
    <t>VALBER DINIZ DA SILVA</t>
  </si>
  <si>
    <t>2.ª Vara/Itacoatiara</t>
  </si>
  <si>
    <t>VITOR MOREIRA DA FONSECA</t>
  </si>
  <si>
    <t>Guajará</t>
  </si>
  <si>
    <t>VIVALDO CASTRO DE SOUZA</t>
  </si>
  <si>
    <t>Careiro/Várzea</t>
  </si>
  <si>
    <t>YARA REBECA ALBUQUERQUE MARINHO</t>
  </si>
  <si>
    <t>2.ª Vara/Maués</t>
  </si>
  <si>
    <t>YNNA BREVES MAIA</t>
  </si>
  <si>
    <t>Atalaia do Norte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</si>
</sst>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8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0" borderId="4" xfId="0" applyFont="1" applyBorder="1" applyAlignment="1">
      <alignment horizontal="right"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7" fillId="0" borderId="4" xfId="0" applyFont="1" applyBorder="1" applyAlignment="1">
      <alignment/>
    </xf>
    <xf numFmtId="164" fontId="7" fillId="0" borderId="4" xfId="0" applyFont="1" applyFill="1" applyBorder="1" applyAlignment="1">
      <alignment/>
    </xf>
    <xf numFmtId="164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190500</xdr:rowOff>
    </xdr:from>
    <xdr:to>
      <xdr:col>13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190500"/>
          <a:ext cx="581977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190500</xdr:rowOff>
    </xdr:from>
    <xdr:to>
      <xdr:col>13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190500"/>
          <a:ext cx="596265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190500</xdr:rowOff>
    </xdr:from>
    <xdr:to>
      <xdr:col>13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190500"/>
          <a:ext cx="592455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="90" zoomScaleNormal="90" workbookViewId="0" topLeftCell="A7">
      <selection activeCell="B16" sqref="B16"/>
    </sheetView>
  </sheetViews>
  <sheetFormatPr defaultColWidth="9.140625" defaultRowHeight="17.2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3.00390625" style="0" customWidth="1"/>
    <col min="11" max="11" width="15.28125" style="0" customWidth="1"/>
    <col min="12" max="12" width="13.57421875" style="0" customWidth="1"/>
    <col min="13" max="13" width="14.7109375" style="0" customWidth="1"/>
    <col min="14" max="14" width="13.57421875" style="0" customWidth="1"/>
    <col min="15" max="15" width="15.00390625" style="0" customWidth="1"/>
    <col min="16" max="16" width="13.57421875" style="0" customWidth="1"/>
    <col min="17" max="17" width="15.28125" style="0" customWidth="1"/>
    <col min="18" max="20" width="13.57421875" style="0" customWidth="1"/>
    <col min="21" max="21" width="15.28125" style="0" customWidth="1"/>
    <col min="22" max="22" width="12.28125" style="1" customWidth="1"/>
    <col min="23" max="23" width="9.00390625" style="1" customWidth="1"/>
  </cols>
  <sheetData>
    <row r="1" spans="1:21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8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.75" customHeight="1">
      <c r="A16" s="6" t="s">
        <v>2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8"/>
      <c r="P16" s="9" t="s">
        <v>6</v>
      </c>
      <c r="Q16" s="10" t="s">
        <v>7</v>
      </c>
      <c r="R16" s="10"/>
      <c r="S16" s="11" t="s">
        <v>8</v>
      </c>
      <c r="T16" s="11" t="s">
        <v>9</v>
      </c>
      <c r="U16" s="12" t="s">
        <v>10</v>
      </c>
    </row>
    <row r="17" spans="1:21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8"/>
      <c r="P17" s="9"/>
      <c r="Q17" s="10"/>
      <c r="R17" s="10"/>
      <c r="S17" s="11"/>
      <c r="T17" s="11"/>
      <c r="U17" s="12"/>
    </row>
    <row r="18" spans="1:21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8"/>
      <c r="P18" s="9"/>
      <c r="Q18" s="10"/>
      <c r="R18" s="10"/>
      <c r="S18" s="11"/>
      <c r="T18" s="11"/>
      <c r="U18" s="12"/>
    </row>
    <row r="19" spans="1:21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8"/>
      <c r="P19" s="9"/>
      <c r="Q19" s="10"/>
      <c r="R19" s="10"/>
      <c r="S19" s="11"/>
      <c r="T19" s="11"/>
      <c r="U19" s="12"/>
    </row>
    <row r="20" spans="1:21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8"/>
      <c r="P20" s="9"/>
      <c r="Q20" s="20"/>
      <c r="R20" s="21"/>
      <c r="S20" s="11"/>
      <c r="T20" s="11"/>
      <c r="U20" s="12"/>
    </row>
    <row r="21" spans="1:21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2" t="s">
        <v>18</v>
      </c>
      <c r="K21" s="25" t="s">
        <v>19</v>
      </c>
      <c r="L21" s="25" t="s">
        <v>20</v>
      </c>
      <c r="M21" s="22" t="s">
        <v>21</v>
      </c>
      <c r="N21" s="22" t="s">
        <v>16</v>
      </c>
      <c r="O21" s="22" t="s">
        <v>22</v>
      </c>
      <c r="P21" s="9"/>
      <c r="Q21" s="22" t="s">
        <v>23</v>
      </c>
      <c r="R21" s="22" t="s">
        <v>24</v>
      </c>
      <c r="S21" s="11"/>
      <c r="T21" s="11"/>
      <c r="U21" s="12"/>
    </row>
    <row r="22" spans="1:21" ht="18.75" customHeight="1">
      <c r="A22" s="6"/>
      <c r="B22" s="6"/>
      <c r="C22" s="22"/>
      <c r="D22" s="26" t="s">
        <v>25</v>
      </c>
      <c r="E22" s="26" t="s">
        <v>26</v>
      </c>
      <c r="F22" s="22"/>
      <c r="G22" s="24"/>
      <c r="H22" s="24"/>
      <c r="I22" s="8"/>
      <c r="J22" s="22"/>
      <c r="K22" s="22"/>
      <c r="L22" s="25"/>
      <c r="M22" s="22"/>
      <c r="N22" s="22"/>
      <c r="O22" s="22"/>
      <c r="P22" s="9"/>
      <c r="Q22" s="22"/>
      <c r="R22" s="22"/>
      <c r="S22" s="11"/>
      <c r="T22" s="11"/>
      <c r="U22" s="12"/>
    </row>
    <row r="23" spans="1:21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2"/>
      <c r="K23" s="22"/>
      <c r="L23" s="25"/>
      <c r="M23" s="22"/>
      <c r="N23" s="22"/>
      <c r="O23" s="22"/>
      <c r="P23" s="9"/>
      <c r="Q23" s="22"/>
      <c r="R23" s="22"/>
      <c r="S23" s="11"/>
      <c r="T23" s="11"/>
      <c r="U23" s="12"/>
    </row>
    <row r="24" spans="1:21" ht="17.25" customHeight="1">
      <c r="A24" s="27" t="s">
        <v>27</v>
      </c>
      <c r="B24" s="28" t="s">
        <v>28</v>
      </c>
      <c r="C24" s="29">
        <v>30471.1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30471.1</v>
      </c>
      <c r="J24" s="29">
        <v>2037.18</v>
      </c>
      <c r="K24" s="29">
        <v>0</v>
      </c>
      <c r="L24" s="29">
        <v>15235.55</v>
      </c>
      <c r="M24" s="29">
        <v>5823.98</v>
      </c>
      <c r="N24" s="29">
        <v>0</v>
      </c>
      <c r="O24" s="29">
        <v>3351.82</v>
      </c>
      <c r="P24" s="30">
        <v>56919.63</v>
      </c>
      <c r="Q24" s="29">
        <v>3575.91</v>
      </c>
      <c r="R24" s="29">
        <v>7083.6</v>
      </c>
      <c r="S24" s="31">
        <v>5026.1900000000005</v>
      </c>
      <c r="T24" s="31">
        <v>15685.7</v>
      </c>
      <c r="U24" s="32">
        <v>41233.92999999999</v>
      </c>
    </row>
    <row r="25" spans="1:21" ht="17.25" customHeight="1">
      <c r="A25" s="27" t="s">
        <v>29</v>
      </c>
      <c r="B25" s="28" t="s">
        <v>30</v>
      </c>
      <c r="C25" s="29">
        <v>30471.1</v>
      </c>
      <c r="D25" s="27" t="s">
        <v>31</v>
      </c>
      <c r="E25" s="29">
        <v>5484.8</v>
      </c>
      <c r="F25" s="29">
        <v>0</v>
      </c>
      <c r="G25" s="29">
        <v>0</v>
      </c>
      <c r="H25" s="29">
        <v>2192.9</v>
      </c>
      <c r="I25" s="30">
        <v>33763</v>
      </c>
      <c r="J25" s="29">
        <v>0</v>
      </c>
      <c r="K25" s="29">
        <v>0</v>
      </c>
      <c r="L25" s="29">
        <v>16881.5</v>
      </c>
      <c r="M25" s="29">
        <v>5294.81</v>
      </c>
      <c r="N25" s="29">
        <v>0</v>
      </c>
      <c r="O25" s="29">
        <v>0</v>
      </c>
      <c r="P25" s="30">
        <v>55939.31</v>
      </c>
      <c r="Q25" s="29">
        <v>3351.82</v>
      </c>
      <c r="R25" s="29">
        <v>7389.44</v>
      </c>
      <c r="S25" s="31">
        <v>1511.0700000000002</v>
      </c>
      <c r="T25" s="31">
        <v>12252.33</v>
      </c>
      <c r="U25" s="32">
        <v>43686.98</v>
      </c>
    </row>
    <row r="26" spans="1:21" ht="17.25" customHeight="1">
      <c r="A26" s="27" t="s">
        <v>32</v>
      </c>
      <c r="B26" s="28" t="s">
        <v>33</v>
      </c>
      <c r="C26" s="29">
        <v>30471.1</v>
      </c>
      <c r="D26" s="27"/>
      <c r="E26" s="29">
        <v>0</v>
      </c>
      <c r="F26" s="29">
        <v>0</v>
      </c>
      <c r="G26" s="29">
        <v>0</v>
      </c>
      <c r="H26" s="29">
        <v>0</v>
      </c>
      <c r="I26" s="30">
        <v>30471.1</v>
      </c>
      <c r="J26" s="29">
        <v>7500</v>
      </c>
      <c r="K26" s="29">
        <v>0</v>
      </c>
      <c r="L26" s="29">
        <v>15235.55</v>
      </c>
      <c r="M26" s="29">
        <v>0</v>
      </c>
      <c r="N26" s="29">
        <v>0</v>
      </c>
      <c r="O26" s="29">
        <v>3351.82</v>
      </c>
      <c r="P26" s="30">
        <v>56558.469999999994</v>
      </c>
      <c r="Q26" s="29">
        <v>4176.82</v>
      </c>
      <c r="R26" s="29">
        <v>9241.54</v>
      </c>
      <c r="S26" s="31">
        <v>4855.43</v>
      </c>
      <c r="T26" s="31">
        <v>18273.79</v>
      </c>
      <c r="U26" s="32">
        <v>38284.67999999999</v>
      </c>
    </row>
    <row r="27" spans="1:21" ht="17.25" customHeight="1">
      <c r="A27" s="27" t="s">
        <v>34</v>
      </c>
      <c r="B27" s="28" t="s">
        <v>35</v>
      </c>
      <c r="C27" s="29">
        <v>30471.1</v>
      </c>
      <c r="D27" s="27"/>
      <c r="E27" s="29">
        <v>0</v>
      </c>
      <c r="F27" s="29">
        <v>0</v>
      </c>
      <c r="G27" s="29">
        <v>9818.46</v>
      </c>
      <c r="H27" s="29">
        <v>6526.56</v>
      </c>
      <c r="I27" s="30">
        <v>33763</v>
      </c>
      <c r="J27" s="29">
        <v>0</v>
      </c>
      <c r="K27" s="29">
        <v>0</v>
      </c>
      <c r="L27" s="29">
        <v>16881.5</v>
      </c>
      <c r="M27" s="29">
        <v>5439.6</v>
      </c>
      <c r="N27" s="29">
        <v>0</v>
      </c>
      <c r="O27" s="29">
        <v>3351.82</v>
      </c>
      <c r="P27" s="30">
        <v>59435.92</v>
      </c>
      <c r="Q27" s="29">
        <v>3351.82</v>
      </c>
      <c r="R27" s="29">
        <v>8363.33</v>
      </c>
      <c r="S27" s="31">
        <v>1957.4500000000003</v>
      </c>
      <c r="T27" s="31">
        <v>13672.6</v>
      </c>
      <c r="U27" s="32">
        <v>45763.32</v>
      </c>
    </row>
    <row r="28" spans="1:21" ht="17.25" customHeight="1">
      <c r="A28" s="27" t="s">
        <v>36</v>
      </c>
      <c r="B28" s="28" t="s">
        <v>37</v>
      </c>
      <c r="C28" s="29">
        <v>30471.1</v>
      </c>
      <c r="D28" s="27" t="s">
        <v>31</v>
      </c>
      <c r="E28" s="29">
        <v>5484.8</v>
      </c>
      <c r="F28" s="29">
        <v>0</v>
      </c>
      <c r="G28" s="29">
        <v>0</v>
      </c>
      <c r="H28" s="29">
        <v>2192.9</v>
      </c>
      <c r="I28" s="30">
        <v>33763</v>
      </c>
      <c r="J28" s="29">
        <v>7500</v>
      </c>
      <c r="K28" s="29">
        <v>0</v>
      </c>
      <c r="L28" s="29">
        <v>16881.5</v>
      </c>
      <c r="M28" s="29">
        <v>5823.98</v>
      </c>
      <c r="N28" s="29">
        <v>0</v>
      </c>
      <c r="O28" s="29">
        <v>3351.82</v>
      </c>
      <c r="P28" s="30">
        <v>67320.3</v>
      </c>
      <c r="Q28" s="29">
        <v>4176.82</v>
      </c>
      <c r="R28" s="29">
        <v>10198.95</v>
      </c>
      <c r="S28" s="31">
        <v>2731</v>
      </c>
      <c r="T28" s="31">
        <v>17106.77</v>
      </c>
      <c r="U28" s="32">
        <v>50213.53</v>
      </c>
    </row>
    <row r="29" spans="1:21" ht="17.25" customHeight="1">
      <c r="A29" s="27" t="s">
        <v>38</v>
      </c>
      <c r="B29" s="28" t="s">
        <v>39</v>
      </c>
      <c r="C29" s="29">
        <v>30471.1</v>
      </c>
      <c r="D29" s="27" t="s">
        <v>40</v>
      </c>
      <c r="E29" s="29">
        <v>4875.38</v>
      </c>
      <c r="F29" s="29">
        <v>0</v>
      </c>
      <c r="G29" s="29">
        <v>0</v>
      </c>
      <c r="H29" s="29">
        <v>1583.48</v>
      </c>
      <c r="I29" s="30">
        <v>33762.99999999999</v>
      </c>
      <c r="J29" s="29">
        <v>0</v>
      </c>
      <c r="K29" s="29">
        <v>0</v>
      </c>
      <c r="L29" s="29">
        <v>0</v>
      </c>
      <c r="M29" s="29">
        <v>5439.6</v>
      </c>
      <c r="N29" s="29">
        <v>0</v>
      </c>
      <c r="O29" s="29">
        <v>3351.82</v>
      </c>
      <c r="P29" s="30">
        <v>42554.41999999999</v>
      </c>
      <c r="Q29" s="29">
        <v>3351.82</v>
      </c>
      <c r="R29" s="29">
        <v>8311.19</v>
      </c>
      <c r="S29" s="31">
        <v>3189.5699999999993</v>
      </c>
      <c r="T29" s="31">
        <v>14852.58</v>
      </c>
      <c r="U29" s="32">
        <v>27701.83999999999</v>
      </c>
    </row>
    <row r="30" spans="1:21" ht="17.25" customHeight="1">
      <c r="A30" s="27" t="s">
        <v>41</v>
      </c>
      <c r="B30" s="28" t="s">
        <v>42</v>
      </c>
      <c r="C30" s="29">
        <v>30471.1</v>
      </c>
      <c r="D30" s="27" t="s">
        <v>31</v>
      </c>
      <c r="E30" s="29">
        <v>5484.8</v>
      </c>
      <c r="F30" s="29">
        <v>0</v>
      </c>
      <c r="G30" s="29">
        <v>0</v>
      </c>
      <c r="H30" s="29">
        <v>2192.9</v>
      </c>
      <c r="I30" s="30">
        <v>33763</v>
      </c>
      <c r="J30" s="29">
        <v>0</v>
      </c>
      <c r="K30" s="29">
        <v>0</v>
      </c>
      <c r="L30" s="29">
        <v>16881.5</v>
      </c>
      <c r="M30" s="29">
        <v>5294.81</v>
      </c>
      <c r="N30" s="29">
        <v>0</v>
      </c>
      <c r="O30" s="29">
        <v>0</v>
      </c>
      <c r="P30" s="30">
        <v>55939.31</v>
      </c>
      <c r="Q30" s="29">
        <v>3351.82</v>
      </c>
      <c r="R30" s="29">
        <v>7337.3</v>
      </c>
      <c r="S30" s="31">
        <v>412.50999999999885</v>
      </c>
      <c r="T30" s="31">
        <v>11101.63</v>
      </c>
      <c r="U30" s="32">
        <v>44837.68</v>
      </c>
    </row>
    <row r="31" spans="1:21" ht="17.25" customHeight="1">
      <c r="A31" s="27" t="s">
        <v>43</v>
      </c>
      <c r="B31" s="28" t="s">
        <v>44</v>
      </c>
      <c r="C31" s="29">
        <v>30471.1</v>
      </c>
      <c r="D31" s="27" t="s">
        <v>45</v>
      </c>
      <c r="E31" s="29">
        <v>5484.8</v>
      </c>
      <c r="F31" s="29">
        <v>0</v>
      </c>
      <c r="G31" s="29">
        <v>0</v>
      </c>
      <c r="H31" s="29">
        <v>2192.9</v>
      </c>
      <c r="I31" s="30">
        <v>33763</v>
      </c>
      <c r="J31" s="29">
        <v>0</v>
      </c>
      <c r="K31" s="29">
        <v>0</v>
      </c>
      <c r="L31" s="29">
        <v>16881.5</v>
      </c>
      <c r="M31" s="29">
        <v>5294.81</v>
      </c>
      <c r="N31" s="29">
        <v>0</v>
      </c>
      <c r="O31" s="29">
        <v>0</v>
      </c>
      <c r="P31" s="30">
        <v>55939.31</v>
      </c>
      <c r="Q31" s="29">
        <v>3351.82</v>
      </c>
      <c r="R31" s="29">
        <v>7337.3</v>
      </c>
      <c r="S31" s="31">
        <v>3138.9</v>
      </c>
      <c r="T31" s="31">
        <v>13828.02</v>
      </c>
      <c r="U31" s="32">
        <v>42111.28999999999</v>
      </c>
    </row>
    <row r="32" spans="1:21" ht="17.25" customHeight="1">
      <c r="A32" s="27" t="s">
        <v>46</v>
      </c>
      <c r="B32" s="28" t="s">
        <v>47</v>
      </c>
      <c r="C32" s="29">
        <v>30471.1</v>
      </c>
      <c r="D32" s="27" t="s">
        <v>31</v>
      </c>
      <c r="E32" s="29">
        <v>5484.8</v>
      </c>
      <c r="F32" s="29">
        <v>0</v>
      </c>
      <c r="G32" s="29">
        <v>0</v>
      </c>
      <c r="H32" s="29">
        <v>2192.9</v>
      </c>
      <c r="I32" s="30">
        <v>33763</v>
      </c>
      <c r="J32" s="29">
        <v>0</v>
      </c>
      <c r="K32" s="29">
        <v>0</v>
      </c>
      <c r="L32" s="29">
        <v>16881.5</v>
      </c>
      <c r="M32" s="29">
        <v>5439.6</v>
      </c>
      <c r="N32" s="29">
        <v>0</v>
      </c>
      <c r="O32" s="29">
        <v>3351.82</v>
      </c>
      <c r="P32" s="30">
        <v>59435.92</v>
      </c>
      <c r="Q32" s="29">
        <v>3351.82</v>
      </c>
      <c r="R32" s="29">
        <v>8311.19</v>
      </c>
      <c r="S32" s="31">
        <v>8085.409999999998</v>
      </c>
      <c r="T32" s="31">
        <v>19748.42</v>
      </c>
      <c r="U32" s="32">
        <v>39687.5</v>
      </c>
    </row>
    <row r="33" spans="1:21" ht="17.25" customHeight="1">
      <c r="A33" s="27" t="s">
        <v>48</v>
      </c>
      <c r="B33" s="28" t="s">
        <v>49</v>
      </c>
      <c r="C33" s="29">
        <v>30471.1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30471.1</v>
      </c>
      <c r="J33" s="29">
        <v>0</v>
      </c>
      <c r="K33" s="29">
        <v>0</v>
      </c>
      <c r="L33" s="29">
        <v>15235.55</v>
      </c>
      <c r="M33" s="29">
        <v>5294.81</v>
      </c>
      <c r="N33" s="29">
        <v>0</v>
      </c>
      <c r="O33" s="29">
        <v>0</v>
      </c>
      <c r="P33" s="30">
        <v>51001.45999999999</v>
      </c>
      <c r="Q33" s="29">
        <v>3351.82</v>
      </c>
      <c r="R33" s="29">
        <v>6536.3</v>
      </c>
      <c r="S33" s="31">
        <v>412.50999999999885</v>
      </c>
      <c r="T33" s="31">
        <v>10300.63</v>
      </c>
      <c r="U33" s="32">
        <v>40700.829999999994</v>
      </c>
    </row>
    <row r="34" spans="1:21" ht="17.25" customHeight="1">
      <c r="A34" s="27" t="s">
        <v>50</v>
      </c>
      <c r="B34" s="28" t="s">
        <v>51</v>
      </c>
      <c r="C34" s="29">
        <v>30471.1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30471.1</v>
      </c>
      <c r="J34" s="29">
        <v>0</v>
      </c>
      <c r="K34" s="29">
        <v>0</v>
      </c>
      <c r="L34" s="29">
        <v>15235.55</v>
      </c>
      <c r="M34" s="29">
        <v>5823.98</v>
      </c>
      <c r="N34" s="29">
        <v>0</v>
      </c>
      <c r="O34" s="29">
        <v>3351.82</v>
      </c>
      <c r="P34" s="30">
        <v>54882.44999999999</v>
      </c>
      <c r="Q34" s="29">
        <v>3351.82</v>
      </c>
      <c r="R34" s="29">
        <v>7458.06</v>
      </c>
      <c r="S34" s="31">
        <v>7600.93</v>
      </c>
      <c r="T34" s="31">
        <v>18410.81</v>
      </c>
      <c r="U34" s="32">
        <v>36471.639999999985</v>
      </c>
    </row>
    <row r="35" spans="1:21" ht="17.25" customHeight="1">
      <c r="A35" s="27" t="s">
        <v>52</v>
      </c>
      <c r="B35" s="28" t="s">
        <v>53</v>
      </c>
      <c r="C35" s="29">
        <v>30471.1</v>
      </c>
      <c r="D35" s="27" t="s">
        <v>40</v>
      </c>
      <c r="E35" s="29">
        <v>4875.38</v>
      </c>
      <c r="F35" s="29">
        <v>0</v>
      </c>
      <c r="G35" s="29">
        <v>6432.78</v>
      </c>
      <c r="H35" s="29">
        <v>8016.26</v>
      </c>
      <c r="I35" s="30">
        <v>33762.99999999999</v>
      </c>
      <c r="J35" s="29">
        <v>0</v>
      </c>
      <c r="K35" s="29">
        <v>0</v>
      </c>
      <c r="L35" s="29">
        <v>16881.5</v>
      </c>
      <c r="M35" s="29">
        <v>5823.98</v>
      </c>
      <c r="N35" s="29">
        <v>0</v>
      </c>
      <c r="O35" s="29">
        <v>3351.82</v>
      </c>
      <c r="P35" s="30">
        <v>59820.3</v>
      </c>
      <c r="Q35" s="29">
        <v>3351.82</v>
      </c>
      <c r="R35" s="29">
        <v>8415.47</v>
      </c>
      <c r="S35" s="31">
        <v>1924.2400000000011</v>
      </c>
      <c r="T35" s="31">
        <v>13691.53</v>
      </c>
      <c r="U35" s="32">
        <v>46128.77</v>
      </c>
    </row>
    <row r="36" spans="1:21" ht="17.25" customHeight="1">
      <c r="A36" s="27" t="s">
        <v>54</v>
      </c>
      <c r="B36" s="28" t="s">
        <v>55</v>
      </c>
      <c r="C36" s="29">
        <v>30471.1</v>
      </c>
      <c r="D36" s="27" t="s">
        <v>40</v>
      </c>
      <c r="E36" s="29">
        <v>4875.38</v>
      </c>
      <c r="F36" s="29">
        <v>0</v>
      </c>
      <c r="G36" s="29">
        <v>0</v>
      </c>
      <c r="H36" s="29">
        <v>1583.48</v>
      </c>
      <c r="I36" s="30">
        <v>33762.99999999999</v>
      </c>
      <c r="J36" s="29">
        <v>0</v>
      </c>
      <c r="K36" s="29">
        <v>0</v>
      </c>
      <c r="L36" s="29">
        <v>16881.5</v>
      </c>
      <c r="M36" s="29">
        <v>5439.6</v>
      </c>
      <c r="N36" s="29">
        <v>0</v>
      </c>
      <c r="O36" s="29">
        <v>0</v>
      </c>
      <c r="P36" s="30">
        <v>56084.09999999999</v>
      </c>
      <c r="Q36" s="29">
        <v>3351.82</v>
      </c>
      <c r="R36" s="29">
        <v>7337.3</v>
      </c>
      <c r="S36" s="31">
        <v>2972.9</v>
      </c>
      <c r="T36" s="31">
        <v>13662.02</v>
      </c>
      <c r="U36" s="32">
        <v>42422.07999999999</v>
      </c>
    </row>
    <row r="37" spans="1:21" ht="17.25" customHeight="1">
      <c r="A37" s="27" t="s">
        <v>56</v>
      </c>
      <c r="B37" s="28" t="s">
        <v>57</v>
      </c>
      <c r="C37" s="29">
        <v>30471.1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30471.1</v>
      </c>
      <c r="J37" s="29">
        <v>0</v>
      </c>
      <c r="K37" s="29">
        <v>0</v>
      </c>
      <c r="L37" s="29">
        <v>15235.55</v>
      </c>
      <c r="M37" s="29">
        <v>5823.98</v>
      </c>
      <c r="N37" s="29">
        <v>0</v>
      </c>
      <c r="O37" s="29">
        <v>3351.82</v>
      </c>
      <c r="P37" s="30">
        <v>54882.44999999999</v>
      </c>
      <c r="Q37" s="29">
        <v>3351.82</v>
      </c>
      <c r="R37" s="29">
        <v>7510.19</v>
      </c>
      <c r="S37" s="31">
        <v>2108.9499999999994</v>
      </c>
      <c r="T37" s="31">
        <v>12970.96</v>
      </c>
      <c r="U37" s="32">
        <v>41911.48999999999</v>
      </c>
    </row>
    <row r="38" spans="1:21" ht="17.25" customHeight="1">
      <c r="A38" s="27" t="s">
        <v>58</v>
      </c>
      <c r="B38" s="28" t="s">
        <v>59</v>
      </c>
      <c r="C38" s="29">
        <v>30471.1</v>
      </c>
      <c r="D38" s="27"/>
      <c r="E38" s="29">
        <v>0</v>
      </c>
      <c r="F38" s="29">
        <v>0</v>
      </c>
      <c r="G38" s="29">
        <v>10157.02</v>
      </c>
      <c r="H38" s="29">
        <v>6865.12</v>
      </c>
      <c r="I38" s="30">
        <v>33762.99999999999</v>
      </c>
      <c r="J38" s="29">
        <v>7500</v>
      </c>
      <c r="K38" s="29">
        <v>0</v>
      </c>
      <c r="L38" s="29">
        <v>16881.5</v>
      </c>
      <c r="M38" s="29">
        <v>5823.98</v>
      </c>
      <c r="N38" s="29">
        <v>0</v>
      </c>
      <c r="O38" s="29">
        <v>3351.82</v>
      </c>
      <c r="P38" s="30">
        <v>67320.3</v>
      </c>
      <c r="Q38" s="29">
        <v>4176.82</v>
      </c>
      <c r="R38" s="29">
        <v>10198.95</v>
      </c>
      <c r="S38" s="31">
        <v>2108.9500000000007</v>
      </c>
      <c r="T38" s="31">
        <v>16484.72</v>
      </c>
      <c r="U38" s="32">
        <v>50835.58</v>
      </c>
    </row>
    <row r="39" spans="1:21" ht="17.25" customHeight="1">
      <c r="A39" s="27" t="s">
        <v>60</v>
      </c>
      <c r="B39" s="28" t="s">
        <v>61</v>
      </c>
      <c r="C39" s="29">
        <v>30471.1</v>
      </c>
      <c r="D39" s="27" t="s">
        <v>62</v>
      </c>
      <c r="E39" s="29">
        <v>5484.8</v>
      </c>
      <c r="F39" s="29">
        <v>0</v>
      </c>
      <c r="G39" s="29">
        <v>0</v>
      </c>
      <c r="H39" s="29">
        <v>2192.9</v>
      </c>
      <c r="I39" s="30">
        <v>33763</v>
      </c>
      <c r="J39" s="29">
        <v>0</v>
      </c>
      <c r="K39" s="29">
        <v>0</v>
      </c>
      <c r="L39" s="29">
        <v>16881.5</v>
      </c>
      <c r="M39" s="29">
        <v>4377.73</v>
      </c>
      <c r="N39" s="29">
        <v>0</v>
      </c>
      <c r="O39" s="29">
        <v>3351.82</v>
      </c>
      <c r="P39" s="30">
        <v>58374.05</v>
      </c>
      <c r="Q39" s="29">
        <v>3351.82</v>
      </c>
      <c r="R39" s="29">
        <v>8311.19</v>
      </c>
      <c r="S39" s="31">
        <v>1292.02</v>
      </c>
      <c r="T39" s="31">
        <v>12955.03</v>
      </c>
      <c r="U39" s="32">
        <v>45419.02</v>
      </c>
    </row>
    <row r="40" spans="1:21" ht="17.25" customHeight="1">
      <c r="A40" s="27" t="s">
        <v>63</v>
      </c>
      <c r="B40" s="28" t="s">
        <v>64</v>
      </c>
      <c r="C40" s="29">
        <v>30471.1</v>
      </c>
      <c r="D40" s="27" t="s">
        <v>65</v>
      </c>
      <c r="E40" s="29">
        <v>10360.18</v>
      </c>
      <c r="F40" s="29">
        <v>0</v>
      </c>
      <c r="G40" s="29">
        <v>10157.02</v>
      </c>
      <c r="H40" s="29">
        <v>17225.3</v>
      </c>
      <c r="I40" s="30">
        <v>33763</v>
      </c>
      <c r="J40" s="29">
        <v>0</v>
      </c>
      <c r="K40" s="29">
        <v>0</v>
      </c>
      <c r="L40" s="29">
        <v>16881.5</v>
      </c>
      <c r="M40" s="29">
        <v>5439.6</v>
      </c>
      <c r="N40" s="29">
        <v>0</v>
      </c>
      <c r="O40" s="29">
        <v>0</v>
      </c>
      <c r="P40" s="30">
        <v>56084.1</v>
      </c>
      <c r="Q40" s="29">
        <v>3351.82</v>
      </c>
      <c r="R40" s="29">
        <v>7337.3</v>
      </c>
      <c r="S40" s="31">
        <v>1957.4499999999994</v>
      </c>
      <c r="T40" s="31">
        <v>12646.57</v>
      </c>
      <c r="U40" s="32">
        <v>43437.53</v>
      </c>
    </row>
    <row r="41" spans="1:21" ht="17.25" customHeight="1">
      <c r="A41" s="27" t="s">
        <v>66</v>
      </c>
      <c r="B41" s="28" t="s">
        <v>67</v>
      </c>
      <c r="C41" s="29">
        <v>30471.1</v>
      </c>
      <c r="D41" s="27" t="s">
        <v>68</v>
      </c>
      <c r="E41" s="29">
        <v>4875.38</v>
      </c>
      <c r="F41" s="29">
        <v>0</v>
      </c>
      <c r="G41" s="29">
        <v>8464.18</v>
      </c>
      <c r="H41" s="29">
        <v>10047.66</v>
      </c>
      <c r="I41" s="30">
        <v>33763</v>
      </c>
      <c r="J41" s="29">
        <v>7500</v>
      </c>
      <c r="K41" s="29">
        <v>0</v>
      </c>
      <c r="L41" s="29">
        <v>16881.5</v>
      </c>
      <c r="M41" s="29">
        <v>5823.98</v>
      </c>
      <c r="N41" s="29">
        <v>0</v>
      </c>
      <c r="O41" s="29">
        <v>3351.82</v>
      </c>
      <c r="P41" s="30">
        <v>67320.3</v>
      </c>
      <c r="Q41" s="29">
        <v>4176.82</v>
      </c>
      <c r="R41" s="29">
        <v>10042.54</v>
      </c>
      <c r="S41" s="31">
        <v>1920.0499999999993</v>
      </c>
      <c r="T41" s="31">
        <v>16139.41</v>
      </c>
      <c r="U41" s="32">
        <v>51180.89</v>
      </c>
    </row>
    <row r="42" spans="1:21" ht="17.25" customHeight="1">
      <c r="A42" s="27" t="s">
        <v>69</v>
      </c>
      <c r="B42" s="28" t="s">
        <v>70</v>
      </c>
      <c r="C42" s="29">
        <v>30471.1</v>
      </c>
      <c r="D42" s="27" t="s">
        <v>40</v>
      </c>
      <c r="E42" s="29">
        <v>4875.38</v>
      </c>
      <c r="F42" s="29">
        <v>0</v>
      </c>
      <c r="G42" s="29">
        <v>0</v>
      </c>
      <c r="H42" s="29">
        <v>1583.48</v>
      </c>
      <c r="I42" s="30">
        <v>33762.99999999999</v>
      </c>
      <c r="J42" s="29">
        <v>7500</v>
      </c>
      <c r="K42" s="29">
        <v>0</v>
      </c>
      <c r="L42" s="29">
        <v>16881.5</v>
      </c>
      <c r="M42" s="29">
        <v>5823.98</v>
      </c>
      <c r="N42" s="29">
        <v>0</v>
      </c>
      <c r="O42" s="29">
        <v>3351.82</v>
      </c>
      <c r="P42" s="30">
        <v>67320.3</v>
      </c>
      <c r="Q42" s="29">
        <v>4176.82</v>
      </c>
      <c r="R42" s="29">
        <v>10198.95</v>
      </c>
      <c r="S42" s="31">
        <v>1442.4599999999991</v>
      </c>
      <c r="T42" s="31">
        <v>15818.23</v>
      </c>
      <c r="U42" s="32">
        <v>51502.07000000001</v>
      </c>
    </row>
    <row r="43" spans="1:21" ht="17.25" customHeight="1">
      <c r="A43" s="27" t="s">
        <v>71</v>
      </c>
      <c r="B43" s="28" t="s">
        <v>72</v>
      </c>
      <c r="C43" s="29">
        <v>30471.1</v>
      </c>
      <c r="D43" s="27"/>
      <c r="E43" s="29">
        <v>0</v>
      </c>
      <c r="F43" s="29">
        <v>0</v>
      </c>
      <c r="G43" s="29">
        <v>0</v>
      </c>
      <c r="H43" s="29">
        <v>0</v>
      </c>
      <c r="I43" s="30">
        <v>30471.1</v>
      </c>
      <c r="J43" s="29">
        <v>0</v>
      </c>
      <c r="K43" s="29">
        <v>0</v>
      </c>
      <c r="L43" s="29">
        <v>15235.55</v>
      </c>
      <c r="M43" s="29">
        <v>5823.98</v>
      </c>
      <c r="N43" s="29">
        <v>0</v>
      </c>
      <c r="O43" s="29">
        <v>3351.82</v>
      </c>
      <c r="P43" s="30">
        <v>54882.44999999999</v>
      </c>
      <c r="Q43" s="29">
        <v>3351.82</v>
      </c>
      <c r="R43" s="29">
        <v>7510.19</v>
      </c>
      <c r="S43" s="31">
        <v>4243.25</v>
      </c>
      <c r="T43" s="31">
        <v>15105.26</v>
      </c>
      <c r="U43" s="32">
        <v>39777.18999999999</v>
      </c>
    </row>
    <row r="44" spans="1:21" ht="17.25" customHeight="1">
      <c r="A44" s="27" t="s">
        <v>73</v>
      </c>
      <c r="B44" s="28" t="s">
        <v>74</v>
      </c>
      <c r="C44" s="29">
        <v>30471.1</v>
      </c>
      <c r="D44" s="27" t="s">
        <v>40</v>
      </c>
      <c r="E44" s="29">
        <v>4875.38</v>
      </c>
      <c r="F44" s="29">
        <v>0</v>
      </c>
      <c r="G44" s="29">
        <v>0</v>
      </c>
      <c r="H44" s="29">
        <v>1583.48</v>
      </c>
      <c r="I44" s="30">
        <v>33762.99999999999</v>
      </c>
      <c r="J44" s="29">
        <v>0</v>
      </c>
      <c r="K44" s="29">
        <v>0</v>
      </c>
      <c r="L44" s="29">
        <v>16881.5</v>
      </c>
      <c r="M44" s="29">
        <v>5823.98</v>
      </c>
      <c r="N44" s="29">
        <v>0</v>
      </c>
      <c r="O44" s="29">
        <v>3351.82</v>
      </c>
      <c r="P44" s="30">
        <v>59820.3</v>
      </c>
      <c r="Q44" s="29">
        <v>3351.82</v>
      </c>
      <c r="R44" s="29">
        <v>8259.05</v>
      </c>
      <c r="S44" s="31">
        <v>4108.910000000002</v>
      </c>
      <c r="T44" s="31">
        <v>15719.78</v>
      </c>
      <c r="U44" s="32">
        <v>44100.52</v>
      </c>
    </row>
  </sheetData>
  <sheetProtection selectLockedCells="1" selectUnlockedCells="1"/>
  <mergeCells count="31">
    <mergeCell ref="A1:U10"/>
    <mergeCell ref="A11:U11"/>
    <mergeCell ref="A12:U12"/>
    <mergeCell ref="A13:U13"/>
    <mergeCell ref="A16:A23"/>
    <mergeCell ref="B16:B23"/>
    <mergeCell ref="C16:H16"/>
    <mergeCell ref="I16:I23"/>
    <mergeCell ref="J16:O20"/>
    <mergeCell ref="P16:P23"/>
    <mergeCell ref="Q16:R19"/>
    <mergeCell ref="S16:S23"/>
    <mergeCell ref="T16:T23"/>
    <mergeCell ref="U16:U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O21:O23"/>
    <mergeCell ref="Q21:Q23"/>
    <mergeCell ref="R21:R23"/>
    <mergeCell ref="D22:D23"/>
    <mergeCell ref="E22:E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zoomScale="90" zoomScaleNormal="90" workbookViewId="0" topLeftCell="A8">
      <selection activeCell="B16" sqref="B16"/>
    </sheetView>
  </sheetViews>
  <sheetFormatPr defaultColWidth="9.140625" defaultRowHeight="12.75" customHeight="1"/>
  <cols>
    <col min="1" max="1" width="40.8515625" style="0" customWidth="1"/>
    <col min="2" max="3" width="13.57421875" style="0" customWidth="1"/>
    <col min="4" max="4" width="23.00390625" style="0" customWidth="1"/>
    <col min="5" max="10" width="13.57421875" style="0" customWidth="1"/>
    <col min="11" max="11" width="16.00390625" style="0" customWidth="1"/>
    <col min="12" max="12" width="13.57421875" style="0" customWidth="1"/>
    <col min="13" max="13" width="15.57421875" style="0" customWidth="1"/>
    <col min="14" max="14" width="13.57421875" style="0" customWidth="1"/>
    <col min="15" max="15" width="14.7109375" style="0" customWidth="1"/>
    <col min="16" max="16" width="13.57421875" style="0" customWidth="1"/>
    <col min="17" max="17" width="15.28125" style="0" customWidth="1"/>
    <col min="18" max="20" width="13.57421875" style="0" customWidth="1"/>
    <col min="21" max="21" width="15.28125" style="0" customWidth="1"/>
    <col min="22" max="22" width="12.28125" style="1" customWidth="1"/>
    <col min="23" max="23" width="9.00390625" style="1" customWidth="1"/>
  </cols>
  <sheetData>
    <row r="1" spans="1:21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8.75" customHeight="1">
      <c r="A15" s="5"/>
      <c r="B15" s="5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5" t="s">
        <v>75</v>
      </c>
    </row>
    <row r="16" spans="1:21" ht="18.75" customHeight="1">
      <c r="A16" s="6" t="s">
        <v>76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8"/>
      <c r="P16" s="9" t="s">
        <v>6</v>
      </c>
      <c r="Q16" s="10" t="s">
        <v>7</v>
      </c>
      <c r="R16" s="10"/>
      <c r="S16" s="11" t="s">
        <v>8</v>
      </c>
      <c r="T16" s="11" t="s">
        <v>9</v>
      </c>
      <c r="U16" s="12" t="s">
        <v>10</v>
      </c>
    </row>
    <row r="17" spans="1:21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8"/>
      <c r="P17" s="9"/>
      <c r="Q17" s="10"/>
      <c r="R17" s="10"/>
      <c r="S17" s="11"/>
      <c r="T17" s="11"/>
      <c r="U17" s="12"/>
    </row>
    <row r="18" spans="1:21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8"/>
      <c r="P18" s="9"/>
      <c r="Q18" s="10"/>
      <c r="R18" s="10"/>
      <c r="S18" s="11"/>
      <c r="T18" s="11"/>
      <c r="U18" s="12"/>
    </row>
    <row r="19" spans="1:21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8"/>
      <c r="P19" s="9"/>
      <c r="Q19" s="10"/>
      <c r="R19" s="10"/>
      <c r="S19" s="11"/>
      <c r="T19" s="11"/>
      <c r="U19" s="12"/>
    </row>
    <row r="20" spans="1:21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8"/>
      <c r="P20" s="9"/>
      <c r="Q20" s="20"/>
      <c r="R20" s="21"/>
      <c r="S20" s="11"/>
      <c r="T20" s="11"/>
      <c r="U20" s="12"/>
    </row>
    <row r="21" spans="1:21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2" t="s">
        <v>18</v>
      </c>
      <c r="K21" s="25" t="s">
        <v>19</v>
      </c>
      <c r="L21" s="25" t="s">
        <v>20</v>
      </c>
      <c r="M21" s="22" t="s">
        <v>21</v>
      </c>
      <c r="N21" s="22" t="s">
        <v>16</v>
      </c>
      <c r="O21" s="22" t="s">
        <v>22</v>
      </c>
      <c r="P21" s="9"/>
      <c r="Q21" s="22" t="s">
        <v>23</v>
      </c>
      <c r="R21" s="22" t="s">
        <v>24</v>
      </c>
      <c r="S21" s="11"/>
      <c r="T21" s="11"/>
      <c r="U21" s="12"/>
    </row>
    <row r="22" spans="1:21" ht="18.75" customHeight="1">
      <c r="A22" s="6"/>
      <c r="B22" s="6"/>
      <c r="C22" s="22"/>
      <c r="D22" s="26" t="s">
        <v>25</v>
      </c>
      <c r="E22" s="26" t="s">
        <v>26</v>
      </c>
      <c r="F22" s="22"/>
      <c r="G22" s="24"/>
      <c r="H22" s="24"/>
      <c r="I22" s="8"/>
      <c r="J22" s="22"/>
      <c r="K22" s="22"/>
      <c r="L22" s="25"/>
      <c r="M22" s="22"/>
      <c r="N22" s="22"/>
      <c r="O22" s="22"/>
      <c r="P22" s="9"/>
      <c r="Q22" s="22"/>
      <c r="R22" s="22"/>
      <c r="S22" s="11"/>
      <c r="T22" s="11"/>
      <c r="U22" s="12"/>
    </row>
    <row r="23" spans="1:21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2"/>
      <c r="K23" s="22"/>
      <c r="L23" s="25"/>
      <c r="M23" s="22"/>
      <c r="N23" s="22"/>
      <c r="O23" s="22"/>
      <c r="P23" s="9"/>
      <c r="Q23" s="22"/>
      <c r="R23" s="22"/>
      <c r="S23" s="11"/>
      <c r="T23" s="11"/>
      <c r="U23" s="12"/>
    </row>
    <row r="24" spans="1:21" ht="17.25" customHeight="1">
      <c r="A24" s="27" t="s">
        <v>77</v>
      </c>
      <c r="B24" s="36" t="s">
        <v>78</v>
      </c>
      <c r="C24" s="29">
        <v>28947.55</v>
      </c>
      <c r="D24" s="27"/>
      <c r="E24" s="29">
        <v>0</v>
      </c>
      <c r="F24" s="29">
        <v>0</v>
      </c>
      <c r="G24" s="29">
        <v>2251.47</v>
      </c>
      <c r="H24" s="29">
        <v>0</v>
      </c>
      <c r="I24" s="30">
        <v>31199.02</v>
      </c>
      <c r="J24" s="29">
        <v>0</v>
      </c>
      <c r="K24" s="29">
        <v>0</v>
      </c>
      <c r="L24" s="29">
        <v>15599.51</v>
      </c>
      <c r="M24" s="29">
        <v>5823.98</v>
      </c>
      <c r="N24" s="29">
        <v>0</v>
      </c>
      <c r="O24" s="29">
        <v>3184.23</v>
      </c>
      <c r="P24" s="30">
        <v>55806.74</v>
      </c>
      <c r="Q24" s="29">
        <v>3184.23</v>
      </c>
      <c r="R24" s="29">
        <v>7658.23</v>
      </c>
      <c r="S24" s="31">
        <v>432.50999999999976</v>
      </c>
      <c r="T24" s="31">
        <v>11274.97</v>
      </c>
      <c r="U24" s="32">
        <v>44531.77</v>
      </c>
    </row>
    <row r="25" spans="1:21" ht="17.25" customHeight="1">
      <c r="A25" s="27" t="s">
        <v>79</v>
      </c>
      <c r="B25" s="36" t="s">
        <v>80</v>
      </c>
      <c r="C25" s="29">
        <v>28947.55</v>
      </c>
      <c r="D25" s="27"/>
      <c r="E25" s="29">
        <v>0</v>
      </c>
      <c r="F25" s="29">
        <v>0</v>
      </c>
      <c r="G25" s="29">
        <v>3538.03</v>
      </c>
      <c r="H25" s="29">
        <v>0</v>
      </c>
      <c r="I25" s="30">
        <v>32485.58</v>
      </c>
      <c r="J25" s="29">
        <v>0</v>
      </c>
      <c r="K25" s="29">
        <v>0</v>
      </c>
      <c r="L25" s="29">
        <v>16242.79</v>
      </c>
      <c r="M25" s="29">
        <v>675.75</v>
      </c>
      <c r="N25" s="29">
        <v>0</v>
      </c>
      <c r="O25" s="29">
        <v>0</v>
      </c>
      <c r="P25" s="30">
        <v>49404.12</v>
      </c>
      <c r="Q25" s="29">
        <v>3184.23</v>
      </c>
      <c r="R25" s="29">
        <v>7136.37</v>
      </c>
      <c r="S25" s="31">
        <v>478.1099999999992</v>
      </c>
      <c r="T25" s="31">
        <v>10798.71</v>
      </c>
      <c r="U25" s="32">
        <v>38605.409999999996</v>
      </c>
    </row>
    <row r="26" spans="1:21" ht="17.25" customHeight="1">
      <c r="A26" s="27" t="s">
        <v>81</v>
      </c>
      <c r="B26" s="36" t="s">
        <v>82</v>
      </c>
      <c r="C26" s="29">
        <v>28947.55</v>
      </c>
      <c r="D26" s="27"/>
      <c r="E26" s="29">
        <v>0</v>
      </c>
      <c r="F26" s="29">
        <v>437.4</v>
      </c>
      <c r="G26" s="29">
        <v>0</v>
      </c>
      <c r="H26" s="29">
        <v>0</v>
      </c>
      <c r="I26" s="30">
        <v>29384.95</v>
      </c>
      <c r="J26" s="29">
        <v>0</v>
      </c>
      <c r="K26" s="29">
        <v>0</v>
      </c>
      <c r="L26" s="29">
        <v>0</v>
      </c>
      <c r="M26" s="29">
        <v>5294.81</v>
      </c>
      <c r="N26" s="29">
        <v>0</v>
      </c>
      <c r="O26" s="29">
        <v>0</v>
      </c>
      <c r="P26" s="30">
        <v>34679.76</v>
      </c>
      <c r="Q26" s="29">
        <v>3232.34</v>
      </c>
      <c r="R26" s="29">
        <v>6322.61</v>
      </c>
      <c r="S26" s="31">
        <v>9.094947017729282E-13</v>
      </c>
      <c r="T26" s="31">
        <v>9554.95</v>
      </c>
      <c r="U26" s="32">
        <v>25124.81</v>
      </c>
    </row>
    <row r="27" spans="1:21" ht="17.25" customHeight="1">
      <c r="A27" s="27" t="s">
        <v>83</v>
      </c>
      <c r="B27" s="36" t="s">
        <v>84</v>
      </c>
      <c r="C27" s="29">
        <v>28947.55</v>
      </c>
      <c r="D27" s="27" t="s">
        <v>40</v>
      </c>
      <c r="E27" s="29">
        <v>1787.64</v>
      </c>
      <c r="F27" s="29">
        <v>0</v>
      </c>
      <c r="G27" s="29">
        <v>0</v>
      </c>
      <c r="H27" s="29">
        <v>0</v>
      </c>
      <c r="I27" s="30">
        <v>30735.19</v>
      </c>
      <c r="J27" s="29">
        <v>0</v>
      </c>
      <c r="K27" s="29">
        <v>0</v>
      </c>
      <c r="L27" s="29">
        <v>16881.5</v>
      </c>
      <c r="M27" s="29">
        <v>5222.42</v>
      </c>
      <c r="N27" s="29">
        <v>0</v>
      </c>
      <c r="O27" s="29">
        <v>0</v>
      </c>
      <c r="P27" s="30">
        <v>52839.11</v>
      </c>
      <c r="Q27" s="29">
        <v>3184.23</v>
      </c>
      <c r="R27" s="29">
        <v>6154.39</v>
      </c>
      <c r="S27" s="31">
        <v>7297.049999999999</v>
      </c>
      <c r="T27" s="31">
        <v>16635.67</v>
      </c>
      <c r="U27" s="32">
        <v>36203.44</v>
      </c>
    </row>
    <row r="28" spans="1:21" ht="17.25" customHeight="1">
      <c r="A28" s="27" t="s">
        <v>85</v>
      </c>
      <c r="B28" s="36" t="s">
        <v>86</v>
      </c>
      <c r="C28" s="29">
        <v>28947.55</v>
      </c>
      <c r="D28" s="27"/>
      <c r="E28" s="29">
        <v>0</v>
      </c>
      <c r="F28" s="29">
        <v>0</v>
      </c>
      <c r="G28" s="29">
        <v>1527.79</v>
      </c>
      <c r="H28" s="29">
        <v>0</v>
      </c>
      <c r="I28" s="30">
        <v>30475.34</v>
      </c>
      <c r="J28" s="29">
        <v>0</v>
      </c>
      <c r="K28" s="29">
        <v>0</v>
      </c>
      <c r="L28" s="29">
        <v>15237.67</v>
      </c>
      <c r="M28" s="29">
        <v>4377.73</v>
      </c>
      <c r="N28" s="29">
        <v>0</v>
      </c>
      <c r="O28" s="29">
        <v>3184.23</v>
      </c>
      <c r="P28" s="30">
        <v>53274.97000000001</v>
      </c>
      <c r="Q28" s="29">
        <v>3184.23</v>
      </c>
      <c r="R28" s="29">
        <v>7302.81</v>
      </c>
      <c r="S28" s="31">
        <v>5285.490000000002</v>
      </c>
      <c r="T28" s="31">
        <v>15772.53</v>
      </c>
      <c r="U28" s="32">
        <v>37502.44000000001</v>
      </c>
    </row>
    <row r="29" spans="1:21" ht="17.25" customHeight="1">
      <c r="A29" s="27" t="s">
        <v>87</v>
      </c>
      <c r="B29" s="36" t="s">
        <v>88</v>
      </c>
      <c r="C29" s="29">
        <v>28947.55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28947.55</v>
      </c>
      <c r="J29" s="29">
        <v>0</v>
      </c>
      <c r="K29" s="29">
        <v>0</v>
      </c>
      <c r="L29" s="29">
        <v>14473.77</v>
      </c>
      <c r="M29" s="29">
        <v>5222.42</v>
      </c>
      <c r="N29" s="29">
        <v>0</v>
      </c>
      <c r="O29" s="29">
        <v>0</v>
      </c>
      <c r="P29" s="30">
        <v>48643.74</v>
      </c>
      <c r="Q29" s="29">
        <v>3184.23</v>
      </c>
      <c r="R29" s="29">
        <v>6215.55</v>
      </c>
      <c r="S29" s="31">
        <v>927.5000000000005</v>
      </c>
      <c r="T29" s="31">
        <v>10327.28</v>
      </c>
      <c r="U29" s="32">
        <v>38316.46</v>
      </c>
    </row>
    <row r="30" spans="1:21" ht="17.25" customHeight="1">
      <c r="A30" s="27" t="s">
        <v>89</v>
      </c>
      <c r="B30" s="36" t="s">
        <v>90</v>
      </c>
      <c r="C30" s="29">
        <v>28947.55</v>
      </c>
      <c r="D30" s="27"/>
      <c r="E30" s="29">
        <v>0</v>
      </c>
      <c r="F30" s="29">
        <v>0</v>
      </c>
      <c r="G30" s="29">
        <v>6754.42</v>
      </c>
      <c r="H30" s="29">
        <v>1938.97</v>
      </c>
      <c r="I30" s="30">
        <v>33763</v>
      </c>
      <c r="J30" s="29">
        <v>0</v>
      </c>
      <c r="K30" s="29">
        <v>0</v>
      </c>
      <c r="L30" s="29">
        <v>16881.5</v>
      </c>
      <c r="M30" s="29">
        <v>5439.6</v>
      </c>
      <c r="N30" s="29">
        <v>0</v>
      </c>
      <c r="O30" s="29">
        <v>3184.23</v>
      </c>
      <c r="P30" s="30">
        <v>59268.33</v>
      </c>
      <c r="Q30" s="29">
        <v>3184.23</v>
      </c>
      <c r="R30" s="29">
        <v>8363.33</v>
      </c>
      <c r="S30" s="31">
        <v>2582.310000000001</v>
      </c>
      <c r="T30" s="31">
        <v>14129.87</v>
      </c>
      <c r="U30" s="32">
        <v>45138.46</v>
      </c>
    </row>
    <row r="31" spans="1:21" ht="17.25" customHeight="1">
      <c r="A31" s="27" t="s">
        <v>91</v>
      </c>
      <c r="B31" s="36" t="s">
        <v>92</v>
      </c>
      <c r="C31" s="29">
        <v>28947.55</v>
      </c>
      <c r="D31" s="27"/>
      <c r="E31" s="29">
        <v>0</v>
      </c>
      <c r="F31" s="29">
        <v>0</v>
      </c>
      <c r="G31" s="29">
        <v>4502.95</v>
      </c>
      <c r="H31" s="29">
        <v>0</v>
      </c>
      <c r="I31" s="30">
        <v>33450.5</v>
      </c>
      <c r="J31" s="29">
        <v>0</v>
      </c>
      <c r="K31" s="29">
        <v>0</v>
      </c>
      <c r="L31" s="29">
        <v>16725.25</v>
      </c>
      <c r="M31" s="29">
        <v>5053.48</v>
      </c>
      <c r="N31" s="29">
        <v>0</v>
      </c>
      <c r="O31" s="29">
        <v>0</v>
      </c>
      <c r="P31" s="30">
        <v>55229.23</v>
      </c>
      <c r="Q31" s="29">
        <v>3184.23</v>
      </c>
      <c r="R31" s="29">
        <v>5707.49</v>
      </c>
      <c r="S31" s="31">
        <v>6762.950000000001</v>
      </c>
      <c r="T31" s="31">
        <v>15654.67</v>
      </c>
      <c r="U31" s="32">
        <v>39574.56</v>
      </c>
    </row>
    <row r="32" spans="1:21" ht="17.25" customHeight="1">
      <c r="A32" s="27" t="s">
        <v>93</v>
      </c>
      <c r="B32" s="36" t="s">
        <v>94</v>
      </c>
      <c r="C32" s="29">
        <v>28947.55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28947.55</v>
      </c>
      <c r="J32" s="29">
        <v>0</v>
      </c>
      <c r="K32" s="29">
        <v>0</v>
      </c>
      <c r="L32" s="29">
        <v>0</v>
      </c>
      <c r="M32" s="29">
        <v>5823.98</v>
      </c>
      <c r="N32" s="29">
        <v>0</v>
      </c>
      <c r="O32" s="29">
        <v>3184.23</v>
      </c>
      <c r="P32" s="30">
        <v>37955.76</v>
      </c>
      <c r="Q32" s="29">
        <v>3184.23</v>
      </c>
      <c r="R32" s="29">
        <v>6830.53</v>
      </c>
      <c r="S32" s="31">
        <v>9616.350000000002</v>
      </c>
      <c r="T32" s="31">
        <v>19631.11</v>
      </c>
      <c r="U32" s="32">
        <v>18324.65</v>
      </c>
    </row>
    <row r="33" spans="1:21" ht="17.25" customHeight="1">
      <c r="A33" s="27" t="s">
        <v>95</v>
      </c>
      <c r="B33" s="36" t="s">
        <v>96</v>
      </c>
      <c r="C33" s="29">
        <v>30471.1</v>
      </c>
      <c r="D33" s="27" t="s">
        <v>97</v>
      </c>
      <c r="E33" s="29">
        <v>6094.22</v>
      </c>
      <c r="F33" s="29">
        <v>0</v>
      </c>
      <c r="G33" s="29">
        <v>0</v>
      </c>
      <c r="H33" s="29">
        <v>2802.32</v>
      </c>
      <c r="I33" s="30">
        <v>33763</v>
      </c>
      <c r="J33" s="29">
        <v>0</v>
      </c>
      <c r="K33" s="29">
        <v>0</v>
      </c>
      <c r="L33" s="29">
        <v>16881.5</v>
      </c>
      <c r="M33" s="29">
        <v>5222.42</v>
      </c>
      <c r="N33" s="29">
        <v>3047.11</v>
      </c>
      <c r="O33" s="29">
        <v>0</v>
      </c>
      <c r="P33" s="30">
        <v>58914.03</v>
      </c>
      <c r="Q33" s="29">
        <v>3351.82</v>
      </c>
      <c r="R33" s="29">
        <v>7136.75</v>
      </c>
      <c r="S33" s="31">
        <v>10790.060000000001</v>
      </c>
      <c r="T33" s="31">
        <v>21278.63</v>
      </c>
      <c r="U33" s="32">
        <v>37635.399999999994</v>
      </c>
    </row>
    <row r="34" spans="1:21" ht="17.25" customHeight="1">
      <c r="A34" s="27" t="s">
        <v>98</v>
      </c>
      <c r="B34" s="36" t="s">
        <v>99</v>
      </c>
      <c r="C34" s="29">
        <v>28947.55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28947.55</v>
      </c>
      <c r="J34" s="29">
        <v>0</v>
      </c>
      <c r="K34" s="29">
        <v>0</v>
      </c>
      <c r="L34" s="29">
        <v>14473.77</v>
      </c>
      <c r="M34" s="29">
        <v>4377.73</v>
      </c>
      <c r="N34" s="29">
        <v>0</v>
      </c>
      <c r="O34" s="29">
        <v>0</v>
      </c>
      <c r="P34" s="30">
        <v>47799.05</v>
      </c>
      <c r="Q34" s="29">
        <v>3184.23</v>
      </c>
      <c r="R34" s="29">
        <v>6007</v>
      </c>
      <c r="S34" s="31">
        <v>503.9899999999993</v>
      </c>
      <c r="T34" s="31">
        <v>9695.22</v>
      </c>
      <c r="U34" s="32">
        <v>38103.83</v>
      </c>
    </row>
    <row r="35" spans="1:21" ht="17.25" customHeight="1">
      <c r="A35" s="27" t="s">
        <v>100</v>
      </c>
      <c r="B35" s="36" t="s">
        <v>101</v>
      </c>
      <c r="C35" s="29">
        <v>28947.55</v>
      </c>
      <c r="D35" s="27" t="s">
        <v>102</v>
      </c>
      <c r="E35" s="29">
        <v>4265.95</v>
      </c>
      <c r="F35" s="29">
        <v>0</v>
      </c>
      <c r="G35" s="29">
        <v>0</v>
      </c>
      <c r="H35" s="29">
        <v>0</v>
      </c>
      <c r="I35" s="30">
        <v>33213.5</v>
      </c>
      <c r="J35" s="29">
        <v>0</v>
      </c>
      <c r="K35" s="29">
        <v>0</v>
      </c>
      <c r="L35" s="29">
        <v>16606.75</v>
      </c>
      <c r="M35" s="29">
        <v>5222.42</v>
      </c>
      <c r="N35" s="29">
        <v>0</v>
      </c>
      <c r="O35" s="29">
        <v>0</v>
      </c>
      <c r="P35" s="30">
        <v>55042.67</v>
      </c>
      <c r="Q35" s="29">
        <v>3184.23</v>
      </c>
      <c r="R35" s="29">
        <v>7232.28</v>
      </c>
      <c r="S35" s="31">
        <v>2048.9300000000007</v>
      </c>
      <c r="T35" s="31">
        <v>12465.44</v>
      </c>
      <c r="U35" s="32">
        <v>42577.23</v>
      </c>
    </row>
    <row r="36" spans="1:21" ht="17.25" customHeight="1">
      <c r="A36" s="27" t="s">
        <v>103</v>
      </c>
      <c r="B36" s="36" t="s">
        <v>104</v>
      </c>
      <c r="C36" s="29">
        <v>28947.55</v>
      </c>
      <c r="D36" s="27"/>
      <c r="E36" s="29">
        <v>0</v>
      </c>
      <c r="F36" s="29">
        <v>0</v>
      </c>
      <c r="G36" s="29">
        <v>6111.14</v>
      </c>
      <c r="H36" s="29">
        <v>1295.69</v>
      </c>
      <c r="I36" s="30">
        <v>33763</v>
      </c>
      <c r="J36" s="29">
        <v>0</v>
      </c>
      <c r="K36" s="29">
        <v>0</v>
      </c>
      <c r="L36" s="29">
        <v>16881.5</v>
      </c>
      <c r="M36" s="29">
        <v>5294.81</v>
      </c>
      <c r="N36" s="29">
        <v>0</v>
      </c>
      <c r="O36" s="29">
        <v>0</v>
      </c>
      <c r="P36" s="30">
        <v>55939.31</v>
      </c>
      <c r="Q36" s="29">
        <v>3184.23</v>
      </c>
      <c r="R36" s="29">
        <v>7331.25</v>
      </c>
      <c r="S36" s="31">
        <v>3341.810000000001</v>
      </c>
      <c r="T36" s="31">
        <v>13857.29</v>
      </c>
      <c r="U36" s="32">
        <v>42082.02</v>
      </c>
    </row>
    <row r="37" spans="1:21" ht="17.25" customHeight="1">
      <c r="A37" s="27" t="s">
        <v>105</v>
      </c>
      <c r="B37" s="36" t="s">
        <v>106</v>
      </c>
      <c r="C37" s="29">
        <v>28947.55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28947.55</v>
      </c>
      <c r="J37" s="29">
        <v>0</v>
      </c>
      <c r="K37" s="29">
        <v>0</v>
      </c>
      <c r="L37" s="29">
        <v>14473.77</v>
      </c>
      <c r="M37" s="29">
        <v>5439.6</v>
      </c>
      <c r="N37" s="29">
        <v>0</v>
      </c>
      <c r="O37" s="29">
        <v>3184.23</v>
      </c>
      <c r="P37" s="30">
        <v>52045.15</v>
      </c>
      <c r="Q37" s="29">
        <v>3184.23</v>
      </c>
      <c r="R37" s="29">
        <v>7039.08</v>
      </c>
      <c r="S37" s="31">
        <v>3765.5799999999995</v>
      </c>
      <c r="T37" s="31">
        <v>13988.89</v>
      </c>
      <c r="U37" s="32">
        <v>38056.26</v>
      </c>
    </row>
    <row r="38" spans="1:21" ht="17.25" customHeight="1">
      <c r="A38" s="27" t="s">
        <v>107</v>
      </c>
      <c r="B38" s="36" t="s">
        <v>108</v>
      </c>
      <c r="C38" s="29">
        <v>28947.55</v>
      </c>
      <c r="D38" s="27"/>
      <c r="E38" s="29">
        <v>0</v>
      </c>
      <c r="F38" s="29">
        <v>0</v>
      </c>
      <c r="G38" s="29">
        <v>0</v>
      </c>
      <c r="H38" s="29">
        <v>0</v>
      </c>
      <c r="I38" s="30">
        <v>28947.55</v>
      </c>
      <c r="J38" s="29">
        <v>0</v>
      </c>
      <c r="K38" s="29">
        <v>0</v>
      </c>
      <c r="L38" s="29">
        <v>0</v>
      </c>
      <c r="M38" s="29">
        <v>5294.81</v>
      </c>
      <c r="N38" s="29">
        <v>2894.76</v>
      </c>
      <c r="O38" s="29">
        <v>0</v>
      </c>
      <c r="P38" s="30">
        <v>37137.12</v>
      </c>
      <c r="Q38" s="29">
        <v>3184.23</v>
      </c>
      <c r="R38" s="29">
        <v>6959.47</v>
      </c>
      <c r="S38" s="31">
        <v>6787.66</v>
      </c>
      <c r="T38" s="31">
        <v>16931.36</v>
      </c>
      <c r="U38" s="32">
        <v>20205.760000000002</v>
      </c>
    </row>
    <row r="39" spans="1:21" ht="17.25" customHeight="1">
      <c r="A39" s="27" t="s">
        <v>109</v>
      </c>
      <c r="B39" s="37" t="s">
        <v>110</v>
      </c>
      <c r="C39" s="29">
        <v>28947.55</v>
      </c>
      <c r="D39" s="27"/>
      <c r="E39" s="29">
        <v>0</v>
      </c>
      <c r="F39" s="29">
        <v>0</v>
      </c>
      <c r="G39" s="29">
        <v>5194.66</v>
      </c>
      <c r="H39" s="29">
        <v>379.21</v>
      </c>
      <c r="I39" s="30">
        <v>33763</v>
      </c>
      <c r="J39" s="29">
        <v>0</v>
      </c>
      <c r="K39" s="29">
        <v>0</v>
      </c>
      <c r="L39" s="29">
        <v>16881.5</v>
      </c>
      <c r="M39" s="29">
        <v>4377.73</v>
      </c>
      <c r="N39" s="29">
        <v>0</v>
      </c>
      <c r="O39" s="29">
        <v>0</v>
      </c>
      <c r="P39" s="30">
        <v>55022.23</v>
      </c>
      <c r="Q39" s="29">
        <v>3184.23</v>
      </c>
      <c r="R39" s="29">
        <v>7435.53</v>
      </c>
      <c r="S39" s="31">
        <v>4794.119999999999</v>
      </c>
      <c r="T39" s="31">
        <v>15413.88</v>
      </c>
      <c r="U39" s="32">
        <v>39608.35</v>
      </c>
    </row>
    <row r="40" spans="1:21" ht="17.25" customHeight="1">
      <c r="A40" s="27" t="s">
        <v>111</v>
      </c>
      <c r="B40" s="36" t="s">
        <v>112</v>
      </c>
      <c r="C40" s="29">
        <v>28947.55</v>
      </c>
      <c r="D40" s="27"/>
      <c r="E40" s="29">
        <v>0</v>
      </c>
      <c r="F40" s="29">
        <v>0</v>
      </c>
      <c r="G40" s="29">
        <v>8684.25</v>
      </c>
      <c r="H40" s="29">
        <v>3868.8</v>
      </c>
      <c r="I40" s="30">
        <f>C40+G40-H40</f>
        <v>33763</v>
      </c>
      <c r="J40" s="29">
        <v>0</v>
      </c>
      <c r="K40" s="29">
        <v>1072.13</v>
      </c>
      <c r="L40" s="29">
        <v>16881.5</v>
      </c>
      <c r="M40" s="29">
        <v>5294.81</v>
      </c>
      <c r="N40" s="29">
        <v>0</v>
      </c>
      <c r="O40" s="29">
        <v>0</v>
      </c>
      <c r="P40" s="30">
        <f>I40+K40+L40+M40</f>
        <v>57011.439999999995</v>
      </c>
      <c r="Q40" s="29">
        <v>3184.23</v>
      </c>
      <c r="R40" s="29">
        <v>6380.73</v>
      </c>
      <c r="S40" s="31">
        <v>8347.080000000002</v>
      </c>
      <c r="T40" s="31">
        <v>17912.04</v>
      </c>
      <c r="U40" s="32">
        <f>P40-T40</f>
        <v>39099.399999999994</v>
      </c>
    </row>
    <row r="41" spans="1:21" ht="17.25" customHeight="1">
      <c r="A41" s="27" t="s">
        <v>113</v>
      </c>
      <c r="B41" s="36" t="s">
        <v>114</v>
      </c>
      <c r="C41" s="29">
        <v>28947.55</v>
      </c>
      <c r="D41" s="27"/>
      <c r="E41" s="29">
        <v>0</v>
      </c>
      <c r="F41" s="29">
        <v>1120</v>
      </c>
      <c r="G41" s="29">
        <v>0</v>
      </c>
      <c r="H41" s="29">
        <v>0</v>
      </c>
      <c r="I41" s="30">
        <v>30067.55</v>
      </c>
      <c r="J41" s="29">
        <v>0</v>
      </c>
      <c r="K41" s="29">
        <v>0</v>
      </c>
      <c r="L41" s="29">
        <v>15033.77</v>
      </c>
      <c r="M41" s="29">
        <v>5823.98</v>
      </c>
      <c r="N41" s="29">
        <v>0</v>
      </c>
      <c r="O41" s="29">
        <v>3307.43</v>
      </c>
      <c r="P41" s="30">
        <v>54232.73</v>
      </c>
      <c r="Q41" s="29">
        <v>3307.43</v>
      </c>
      <c r="R41" s="29">
        <v>6692.8</v>
      </c>
      <c r="S41" s="31">
        <v>3703.18</v>
      </c>
      <c r="T41" s="31">
        <v>13703.41</v>
      </c>
      <c r="U41" s="32">
        <v>40529.32000000001</v>
      </c>
    </row>
    <row r="42" spans="1:21" ht="17.25" customHeight="1">
      <c r="A42" s="27" t="s">
        <v>115</v>
      </c>
      <c r="B42" s="36" t="s">
        <v>116</v>
      </c>
      <c r="C42" s="29">
        <v>28947.55</v>
      </c>
      <c r="D42" s="27"/>
      <c r="E42" s="29">
        <v>0</v>
      </c>
      <c r="F42" s="29">
        <v>0</v>
      </c>
      <c r="G42" s="29">
        <v>7719.34</v>
      </c>
      <c r="H42" s="29">
        <v>2903.89</v>
      </c>
      <c r="I42" s="30">
        <v>33763</v>
      </c>
      <c r="J42" s="29">
        <v>0</v>
      </c>
      <c r="K42" s="29">
        <v>0</v>
      </c>
      <c r="L42" s="29">
        <v>16881.5</v>
      </c>
      <c r="M42" s="29">
        <v>5294.81</v>
      </c>
      <c r="N42" s="29">
        <v>0</v>
      </c>
      <c r="O42" s="29">
        <v>0</v>
      </c>
      <c r="P42" s="30">
        <v>55939.31</v>
      </c>
      <c r="Q42" s="29">
        <v>3184.23</v>
      </c>
      <c r="R42" s="29">
        <v>7539.8</v>
      </c>
      <c r="S42" s="31">
        <v>1851.4699999999998</v>
      </c>
      <c r="T42" s="31">
        <v>12575.5</v>
      </c>
      <c r="U42" s="32">
        <v>43363.81</v>
      </c>
    </row>
    <row r="43" spans="1:21" ht="17.25" customHeight="1">
      <c r="A43" s="27" t="s">
        <v>117</v>
      </c>
      <c r="B43" s="36" t="s">
        <v>118</v>
      </c>
      <c r="C43" s="29">
        <v>28947.55</v>
      </c>
      <c r="D43" s="27"/>
      <c r="E43" s="29">
        <v>0</v>
      </c>
      <c r="F43" s="29">
        <v>0</v>
      </c>
      <c r="G43" s="29">
        <v>0</v>
      </c>
      <c r="H43" s="29">
        <v>0</v>
      </c>
      <c r="I43" s="30">
        <v>28947.55</v>
      </c>
      <c r="J43" s="29">
        <v>0</v>
      </c>
      <c r="K43" s="29">
        <v>0</v>
      </c>
      <c r="L43" s="29">
        <v>14473.77</v>
      </c>
      <c r="M43" s="29">
        <v>5823.98</v>
      </c>
      <c r="N43" s="29">
        <v>0</v>
      </c>
      <c r="O43" s="29">
        <v>3184.23</v>
      </c>
      <c r="P43" s="30">
        <v>52429.530000000006</v>
      </c>
      <c r="Q43" s="29">
        <v>3184.23</v>
      </c>
      <c r="R43" s="29">
        <v>6934.8</v>
      </c>
      <c r="S43" s="31">
        <v>2177.56</v>
      </c>
      <c r="T43" s="31">
        <v>12296.59</v>
      </c>
      <c r="U43" s="32">
        <v>40132.94</v>
      </c>
    </row>
    <row r="44" spans="1:21" ht="17.25" customHeight="1">
      <c r="A44" s="27" t="s">
        <v>119</v>
      </c>
      <c r="B44" s="36" t="s">
        <v>120</v>
      </c>
      <c r="C44" s="29">
        <v>28947.55</v>
      </c>
      <c r="D44" s="27"/>
      <c r="E44" s="29">
        <v>0</v>
      </c>
      <c r="F44" s="29">
        <v>0</v>
      </c>
      <c r="G44" s="29">
        <v>9649.17</v>
      </c>
      <c r="H44" s="29">
        <v>4833.72</v>
      </c>
      <c r="I44" s="30">
        <v>33763</v>
      </c>
      <c r="J44" s="29">
        <v>0</v>
      </c>
      <c r="K44" s="29">
        <v>0</v>
      </c>
      <c r="L44" s="29">
        <v>16881.5</v>
      </c>
      <c r="M44" s="29">
        <v>5439.6</v>
      </c>
      <c r="N44" s="29">
        <v>0</v>
      </c>
      <c r="O44" s="29">
        <v>3184.23</v>
      </c>
      <c r="P44" s="30">
        <v>59268.33</v>
      </c>
      <c r="Q44" s="29">
        <v>3184.23</v>
      </c>
      <c r="R44" s="29">
        <v>7012.83</v>
      </c>
      <c r="S44" s="31">
        <v>9098.070000000002</v>
      </c>
      <c r="T44" s="31">
        <v>19295.13</v>
      </c>
      <c r="U44" s="32">
        <v>39973.2</v>
      </c>
    </row>
    <row r="45" spans="1:21" ht="17.25" customHeight="1">
      <c r="A45" s="27" t="s">
        <v>121</v>
      </c>
      <c r="B45" s="36" t="s">
        <v>122</v>
      </c>
      <c r="C45" s="29">
        <v>28947.55</v>
      </c>
      <c r="D45" s="27"/>
      <c r="E45" s="29">
        <v>0</v>
      </c>
      <c r="F45" s="29">
        <v>0</v>
      </c>
      <c r="G45" s="29">
        <v>9649.17</v>
      </c>
      <c r="H45" s="29">
        <v>4833.72</v>
      </c>
      <c r="I45" s="30">
        <v>33763</v>
      </c>
      <c r="J45" s="29">
        <v>0</v>
      </c>
      <c r="K45" s="29">
        <v>0</v>
      </c>
      <c r="L45" s="29">
        <v>16881.5</v>
      </c>
      <c r="M45" s="29">
        <v>5222.42</v>
      </c>
      <c r="N45" s="29">
        <v>0</v>
      </c>
      <c r="O45" s="29">
        <v>0</v>
      </c>
      <c r="P45" s="30">
        <v>55866.92</v>
      </c>
      <c r="Q45" s="29">
        <v>3184.23</v>
      </c>
      <c r="R45" s="29">
        <v>7383.39</v>
      </c>
      <c r="S45" s="31">
        <v>3729.759999999999</v>
      </c>
      <c r="T45" s="31">
        <v>14297.38</v>
      </c>
      <c r="U45" s="32">
        <v>41569.54</v>
      </c>
    </row>
    <row r="46" spans="1:21" ht="17.25" customHeight="1">
      <c r="A46" s="27" t="s">
        <v>123</v>
      </c>
      <c r="B46" s="36" t="s">
        <v>124</v>
      </c>
      <c r="C46" s="29">
        <v>28947.55</v>
      </c>
      <c r="D46" s="27" t="s">
        <v>125</v>
      </c>
      <c r="E46" s="29">
        <v>4265.95</v>
      </c>
      <c r="F46" s="29">
        <v>0</v>
      </c>
      <c r="G46" s="29">
        <v>0</v>
      </c>
      <c r="H46" s="29">
        <v>0</v>
      </c>
      <c r="I46" s="30">
        <v>33213.5</v>
      </c>
      <c r="J46" s="29">
        <v>0</v>
      </c>
      <c r="K46" s="29">
        <v>0</v>
      </c>
      <c r="L46" s="29">
        <v>16606.75</v>
      </c>
      <c r="M46" s="29">
        <v>5439.6</v>
      </c>
      <c r="N46" s="29">
        <v>0</v>
      </c>
      <c r="O46" s="29">
        <v>3184.23</v>
      </c>
      <c r="P46" s="30">
        <v>58444.08</v>
      </c>
      <c r="Q46" s="29">
        <v>3184.23</v>
      </c>
      <c r="R46" s="29">
        <v>8212.22</v>
      </c>
      <c r="S46" s="31">
        <v>2108.9500000000003</v>
      </c>
      <c r="T46" s="31">
        <v>13505.4</v>
      </c>
      <c r="U46" s="32">
        <v>44938.68</v>
      </c>
    </row>
    <row r="47" spans="1:21" ht="17.25" customHeight="1">
      <c r="A47" s="27" t="s">
        <v>126</v>
      </c>
      <c r="B47" s="36" t="s">
        <v>127</v>
      </c>
      <c r="C47" s="29">
        <v>28947.55</v>
      </c>
      <c r="D47" s="27"/>
      <c r="E47" s="29">
        <v>0</v>
      </c>
      <c r="F47" s="29">
        <v>0</v>
      </c>
      <c r="G47" s="29">
        <v>9649.17</v>
      </c>
      <c r="H47" s="29">
        <v>4833.72</v>
      </c>
      <c r="I47" s="30">
        <v>33763</v>
      </c>
      <c r="J47" s="29">
        <v>0</v>
      </c>
      <c r="K47" s="29">
        <v>0</v>
      </c>
      <c r="L47" s="29">
        <v>0</v>
      </c>
      <c r="M47" s="29">
        <v>5294.81</v>
      </c>
      <c r="N47" s="29">
        <v>0</v>
      </c>
      <c r="O47" s="29">
        <v>0</v>
      </c>
      <c r="P47" s="30">
        <v>39057.81</v>
      </c>
      <c r="Q47" s="29">
        <v>3184.23</v>
      </c>
      <c r="R47" s="29">
        <v>7331.25</v>
      </c>
      <c r="S47" s="31">
        <v>3074.86</v>
      </c>
      <c r="T47" s="31">
        <v>13590.34</v>
      </c>
      <c r="U47" s="32">
        <v>25467.469999999998</v>
      </c>
    </row>
    <row r="48" spans="1:21" ht="17.25" customHeight="1">
      <c r="A48" s="27" t="s">
        <v>128</v>
      </c>
      <c r="B48" s="36" t="s">
        <v>129</v>
      </c>
      <c r="C48" s="29">
        <v>28947.55</v>
      </c>
      <c r="D48" s="27"/>
      <c r="E48" s="29">
        <v>0</v>
      </c>
      <c r="F48" s="29">
        <v>0</v>
      </c>
      <c r="G48" s="29">
        <v>7719.33</v>
      </c>
      <c r="H48" s="29">
        <v>2903.88</v>
      </c>
      <c r="I48" s="30">
        <f>C48+G48-H48</f>
        <v>33763</v>
      </c>
      <c r="J48" s="29">
        <v>0</v>
      </c>
      <c r="K48" s="29">
        <v>425.8</v>
      </c>
      <c r="L48" s="29">
        <v>16564.42</v>
      </c>
      <c r="M48" s="29">
        <v>5439.6</v>
      </c>
      <c r="N48" s="29">
        <v>0</v>
      </c>
      <c r="O48" s="29">
        <v>3184.23</v>
      </c>
      <c r="P48" s="30">
        <f>I48+K48+L48+M48+O48</f>
        <v>59377.05</v>
      </c>
      <c r="Q48" s="29">
        <v>3184.23</v>
      </c>
      <c r="R48" s="29">
        <v>8553.05</v>
      </c>
      <c r="S48" s="31">
        <v>2726.810000000001</v>
      </c>
      <c r="T48" s="31">
        <v>14464.09</v>
      </c>
      <c r="U48" s="32">
        <f>P48-T48</f>
        <v>44912.96000000001</v>
      </c>
    </row>
    <row r="49" spans="1:21" ht="17.25" customHeight="1">
      <c r="A49" s="27" t="s">
        <v>130</v>
      </c>
      <c r="B49" s="36" t="s">
        <v>131</v>
      </c>
      <c r="C49" s="29">
        <v>28947.55</v>
      </c>
      <c r="D49" s="27"/>
      <c r="E49" s="29">
        <v>0</v>
      </c>
      <c r="F49" s="29">
        <v>0</v>
      </c>
      <c r="G49" s="29">
        <v>0</v>
      </c>
      <c r="H49" s="29">
        <v>0</v>
      </c>
      <c r="I49" s="30">
        <v>28947.55</v>
      </c>
      <c r="J49" s="29">
        <v>0</v>
      </c>
      <c r="K49" s="29">
        <v>0</v>
      </c>
      <c r="L49" s="29">
        <v>0</v>
      </c>
      <c r="M49" s="29">
        <v>5294.81</v>
      </c>
      <c r="N49" s="29">
        <v>0</v>
      </c>
      <c r="O49" s="29">
        <v>0</v>
      </c>
      <c r="P49" s="30">
        <v>34242.36</v>
      </c>
      <c r="Q49" s="29">
        <v>3184.23</v>
      </c>
      <c r="R49" s="29">
        <v>6163.42</v>
      </c>
      <c r="S49" s="31">
        <v>7745.750000000002</v>
      </c>
      <c r="T49" s="31">
        <v>17093.4</v>
      </c>
      <c r="U49" s="32">
        <v>17148.96</v>
      </c>
    </row>
    <row r="50" spans="1:21" ht="17.25" customHeight="1">
      <c r="A50" s="27" t="s">
        <v>132</v>
      </c>
      <c r="B50" s="37" t="s">
        <v>133</v>
      </c>
      <c r="C50" s="29">
        <v>28947.55</v>
      </c>
      <c r="D50" s="27"/>
      <c r="E50" s="29">
        <v>0</v>
      </c>
      <c r="F50" s="29">
        <v>0</v>
      </c>
      <c r="G50" s="29">
        <v>0</v>
      </c>
      <c r="H50" s="29">
        <v>0</v>
      </c>
      <c r="I50" s="30">
        <v>28947.55</v>
      </c>
      <c r="J50" s="29">
        <v>0</v>
      </c>
      <c r="K50" s="29">
        <v>0</v>
      </c>
      <c r="L50" s="29">
        <v>0</v>
      </c>
      <c r="M50" s="29">
        <v>5222.42</v>
      </c>
      <c r="N50" s="29">
        <v>0</v>
      </c>
      <c r="O50" s="29">
        <v>0</v>
      </c>
      <c r="P50" s="30">
        <v>34169.97</v>
      </c>
      <c r="Q50" s="29">
        <v>3184.23</v>
      </c>
      <c r="R50" s="29">
        <v>4912.34</v>
      </c>
      <c r="S50" s="31">
        <v>5938.780000000001</v>
      </c>
      <c r="T50" s="31">
        <v>14035.35</v>
      </c>
      <c r="U50" s="32">
        <v>20134.620000000003</v>
      </c>
    </row>
    <row r="51" spans="1:21" ht="17.25" customHeight="1">
      <c r="A51" s="27" t="s">
        <v>134</v>
      </c>
      <c r="B51" s="36" t="s">
        <v>135</v>
      </c>
      <c r="C51" s="29">
        <v>28947.55</v>
      </c>
      <c r="D51" s="27" t="s">
        <v>136</v>
      </c>
      <c r="E51" s="29">
        <v>4265.95</v>
      </c>
      <c r="F51" s="29">
        <v>0</v>
      </c>
      <c r="G51" s="29">
        <v>0</v>
      </c>
      <c r="H51" s="29">
        <v>0</v>
      </c>
      <c r="I51" s="30">
        <v>33213.5</v>
      </c>
      <c r="J51" s="29">
        <v>0</v>
      </c>
      <c r="K51" s="29">
        <v>0</v>
      </c>
      <c r="L51" s="29">
        <v>16606.75</v>
      </c>
      <c r="M51" s="29">
        <v>5294.81</v>
      </c>
      <c r="N51" s="29">
        <v>0</v>
      </c>
      <c r="O51" s="29">
        <v>0</v>
      </c>
      <c r="P51" s="30">
        <v>55115.06</v>
      </c>
      <c r="Q51" s="29">
        <v>3184.23</v>
      </c>
      <c r="R51" s="29">
        <v>7284.41</v>
      </c>
      <c r="S51" s="31">
        <v>6023.959999999999</v>
      </c>
      <c r="T51" s="31">
        <v>16492.6</v>
      </c>
      <c r="U51" s="32">
        <v>38622.46</v>
      </c>
    </row>
    <row r="52" spans="1:21" ht="17.25" customHeight="1">
      <c r="A52" s="27" t="s">
        <v>137</v>
      </c>
      <c r="B52" s="36" t="s">
        <v>138</v>
      </c>
      <c r="C52" s="29">
        <v>28947.55</v>
      </c>
      <c r="D52" s="27"/>
      <c r="E52" s="29">
        <v>0</v>
      </c>
      <c r="F52" s="29">
        <v>0</v>
      </c>
      <c r="G52" s="29">
        <v>0</v>
      </c>
      <c r="H52" s="29">
        <v>0</v>
      </c>
      <c r="I52" s="30">
        <v>28947.55</v>
      </c>
      <c r="J52" s="29">
        <v>0</v>
      </c>
      <c r="K52" s="29">
        <v>0</v>
      </c>
      <c r="L52" s="29">
        <v>14473.77</v>
      </c>
      <c r="M52" s="29">
        <v>5222.42</v>
      </c>
      <c r="N52" s="29">
        <v>0</v>
      </c>
      <c r="O52" s="29">
        <v>0</v>
      </c>
      <c r="P52" s="30">
        <v>48643.74</v>
      </c>
      <c r="Q52" s="29">
        <v>3184.23</v>
      </c>
      <c r="R52" s="29">
        <v>6111.28</v>
      </c>
      <c r="S52" s="31">
        <v>1851.4699999999998</v>
      </c>
      <c r="T52" s="31">
        <v>11146.98</v>
      </c>
      <c r="U52" s="32">
        <v>37496.759999999995</v>
      </c>
    </row>
    <row r="53" spans="1:21" ht="17.25" customHeight="1">
      <c r="A53" s="27" t="s">
        <v>139</v>
      </c>
      <c r="B53" s="36" t="s">
        <v>140</v>
      </c>
      <c r="C53" s="29">
        <v>28947.55</v>
      </c>
      <c r="D53" s="27"/>
      <c r="E53" s="29">
        <v>0</v>
      </c>
      <c r="F53" s="29">
        <v>0</v>
      </c>
      <c r="G53" s="29">
        <v>0</v>
      </c>
      <c r="H53" s="29">
        <v>0</v>
      </c>
      <c r="I53" s="30">
        <v>28947.55</v>
      </c>
      <c r="J53" s="29">
        <v>0</v>
      </c>
      <c r="K53" s="29">
        <v>0</v>
      </c>
      <c r="L53" s="29">
        <v>14473.77</v>
      </c>
      <c r="M53" s="29">
        <v>5294.81</v>
      </c>
      <c r="N53" s="29">
        <v>0</v>
      </c>
      <c r="O53" s="29">
        <v>0</v>
      </c>
      <c r="P53" s="30">
        <v>48716.13</v>
      </c>
      <c r="Q53" s="29">
        <v>3184.23</v>
      </c>
      <c r="R53" s="29">
        <v>6215.55</v>
      </c>
      <c r="S53" s="31">
        <v>1039.2999999999997</v>
      </c>
      <c r="T53" s="31">
        <v>10439.08</v>
      </c>
      <c r="U53" s="32">
        <v>38277.049999999996</v>
      </c>
    </row>
    <row r="54" spans="1:21" ht="17.25" customHeight="1">
      <c r="A54" s="27" t="s">
        <v>141</v>
      </c>
      <c r="B54" s="36" t="s">
        <v>142</v>
      </c>
      <c r="C54" s="29">
        <v>28947.55</v>
      </c>
      <c r="D54" s="27"/>
      <c r="E54" s="29">
        <v>0</v>
      </c>
      <c r="F54" s="29">
        <v>0</v>
      </c>
      <c r="G54" s="29">
        <v>9649.17</v>
      </c>
      <c r="H54" s="29">
        <v>4833.72</v>
      </c>
      <c r="I54" s="30">
        <v>33763</v>
      </c>
      <c r="J54" s="29">
        <v>0</v>
      </c>
      <c r="K54" s="29">
        <v>0</v>
      </c>
      <c r="L54" s="29">
        <v>16881.5</v>
      </c>
      <c r="M54" s="29">
        <v>5439.6</v>
      </c>
      <c r="N54" s="29">
        <v>0</v>
      </c>
      <c r="O54" s="29">
        <v>0</v>
      </c>
      <c r="P54" s="30">
        <v>56084.1</v>
      </c>
      <c r="Q54" s="29">
        <v>3184.23</v>
      </c>
      <c r="R54" s="29">
        <v>7435.53</v>
      </c>
      <c r="S54" s="31">
        <v>2803.49</v>
      </c>
      <c r="T54" s="31">
        <v>13423.25</v>
      </c>
      <c r="U54" s="32">
        <v>42660.85</v>
      </c>
    </row>
    <row r="55" spans="1:21" ht="17.25" customHeight="1">
      <c r="A55" s="27" t="s">
        <v>143</v>
      </c>
      <c r="B55" s="36" t="s">
        <v>144</v>
      </c>
      <c r="C55" s="29">
        <v>28947.55</v>
      </c>
      <c r="D55" s="27"/>
      <c r="E55" s="29">
        <v>0</v>
      </c>
      <c r="F55" s="29">
        <v>0</v>
      </c>
      <c r="G55" s="29">
        <v>0</v>
      </c>
      <c r="H55" s="29">
        <v>0</v>
      </c>
      <c r="I55" s="30">
        <v>28947.55</v>
      </c>
      <c r="J55" s="29">
        <v>0</v>
      </c>
      <c r="K55" s="29">
        <v>0</v>
      </c>
      <c r="L55" s="29">
        <v>14473.77</v>
      </c>
      <c r="M55" s="29">
        <v>5439.6</v>
      </c>
      <c r="N55" s="29">
        <v>0</v>
      </c>
      <c r="O55" s="29">
        <v>0</v>
      </c>
      <c r="P55" s="30">
        <v>48860.92</v>
      </c>
      <c r="Q55" s="29">
        <v>3184.23</v>
      </c>
      <c r="R55" s="29">
        <v>6111.28</v>
      </c>
      <c r="S55" s="31">
        <v>939.5000000000005</v>
      </c>
      <c r="T55" s="31">
        <v>10235.01</v>
      </c>
      <c r="U55" s="32">
        <v>38625.909999999996</v>
      </c>
    </row>
    <row r="56" spans="1:21" ht="17.25" customHeight="1">
      <c r="A56" s="27" t="s">
        <v>145</v>
      </c>
      <c r="B56" s="36" t="s">
        <v>146</v>
      </c>
      <c r="C56" s="29">
        <v>28947.55</v>
      </c>
      <c r="D56" s="27"/>
      <c r="E56" s="29">
        <v>0</v>
      </c>
      <c r="F56" s="29">
        <v>0</v>
      </c>
      <c r="G56" s="29">
        <v>9649.17</v>
      </c>
      <c r="H56" s="29">
        <v>4833.72</v>
      </c>
      <c r="I56" s="30">
        <f>C56+G56-H56</f>
        <v>33763</v>
      </c>
      <c r="J56" s="29">
        <v>0</v>
      </c>
      <c r="K56" s="29">
        <v>0</v>
      </c>
      <c r="L56" s="29">
        <v>16881.5</v>
      </c>
      <c r="M56" s="29">
        <v>5439.6</v>
      </c>
      <c r="N56" s="29">
        <v>3216.39</v>
      </c>
      <c r="O56" s="29">
        <v>0</v>
      </c>
      <c r="P56" s="30">
        <f>I56+L56+M56+N56</f>
        <v>59300.49</v>
      </c>
      <c r="Q56" s="29">
        <v>3184.23</v>
      </c>
      <c r="R56" s="29">
        <v>8320.03</v>
      </c>
      <c r="S56" s="31">
        <v>1964.4199999999996</v>
      </c>
      <c r="T56" s="31">
        <v>13468.68</v>
      </c>
      <c r="U56" s="32">
        <f>P56-T56</f>
        <v>45831.81</v>
      </c>
    </row>
    <row r="57" spans="1:21" ht="17.25" customHeight="1">
      <c r="A57" s="27" t="s">
        <v>147</v>
      </c>
      <c r="B57" s="36" t="s">
        <v>148</v>
      </c>
      <c r="C57" s="29">
        <v>28947.55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28947.55</v>
      </c>
      <c r="J57" s="29">
        <v>0</v>
      </c>
      <c r="K57" s="29">
        <v>0</v>
      </c>
      <c r="L57" s="29">
        <v>14473.77</v>
      </c>
      <c r="M57" s="29">
        <v>5222.42</v>
      </c>
      <c r="N57" s="29">
        <v>0</v>
      </c>
      <c r="O57" s="29">
        <v>0</v>
      </c>
      <c r="P57" s="30">
        <v>48643.74</v>
      </c>
      <c r="Q57" s="29">
        <v>3184.23</v>
      </c>
      <c r="R57" s="29">
        <v>4954</v>
      </c>
      <c r="S57" s="31">
        <v>6691.33</v>
      </c>
      <c r="T57" s="31">
        <v>14829.56</v>
      </c>
      <c r="U57" s="32">
        <v>33814.18</v>
      </c>
    </row>
    <row r="58" spans="1:21" ht="17.25" customHeight="1">
      <c r="A58" s="27" t="s">
        <v>149</v>
      </c>
      <c r="B58" s="36" t="s">
        <v>150</v>
      </c>
      <c r="C58" s="29">
        <v>28947.55</v>
      </c>
      <c r="D58" s="27" t="s">
        <v>125</v>
      </c>
      <c r="E58" s="29">
        <v>4265.95</v>
      </c>
      <c r="F58" s="29">
        <v>0</v>
      </c>
      <c r="G58" s="29">
        <v>0</v>
      </c>
      <c r="H58" s="29">
        <v>0</v>
      </c>
      <c r="I58" s="30">
        <v>33213.5</v>
      </c>
      <c r="J58" s="29">
        <v>0</v>
      </c>
      <c r="K58" s="29">
        <v>0</v>
      </c>
      <c r="L58" s="29">
        <v>16606.75</v>
      </c>
      <c r="M58" s="29">
        <v>5294.81</v>
      </c>
      <c r="N58" s="29">
        <v>0</v>
      </c>
      <c r="O58" s="29">
        <v>0</v>
      </c>
      <c r="P58" s="30">
        <v>55115.06</v>
      </c>
      <c r="Q58" s="29">
        <v>3184.23</v>
      </c>
      <c r="R58" s="29">
        <v>7388.69</v>
      </c>
      <c r="S58" s="31">
        <v>608.7400000000002</v>
      </c>
      <c r="T58" s="31">
        <v>11181.66</v>
      </c>
      <c r="U58" s="32">
        <v>43933.399999999994</v>
      </c>
    </row>
    <row r="59" spans="1:21" ht="17.25" customHeight="1">
      <c r="A59" s="27" t="s">
        <v>151</v>
      </c>
      <c r="B59" s="36" t="s">
        <v>152</v>
      </c>
      <c r="C59" s="29">
        <v>28947.55</v>
      </c>
      <c r="D59" s="27"/>
      <c r="E59" s="29">
        <v>0</v>
      </c>
      <c r="F59" s="29">
        <v>0</v>
      </c>
      <c r="G59" s="29">
        <v>9649.17</v>
      </c>
      <c r="H59" s="29">
        <v>4833.72</v>
      </c>
      <c r="I59" s="30">
        <v>33763</v>
      </c>
      <c r="J59" s="29">
        <v>0</v>
      </c>
      <c r="K59" s="29">
        <v>0</v>
      </c>
      <c r="L59" s="29">
        <v>16881.5</v>
      </c>
      <c r="M59" s="29">
        <v>5222.42</v>
      </c>
      <c r="N59" s="29">
        <v>0</v>
      </c>
      <c r="O59" s="29">
        <v>0</v>
      </c>
      <c r="P59" s="30">
        <v>55866.92</v>
      </c>
      <c r="Q59" s="29">
        <v>3184.23</v>
      </c>
      <c r="R59" s="29">
        <v>7539.8</v>
      </c>
      <c r="S59" s="31">
        <v>412.5100000000007</v>
      </c>
      <c r="T59" s="31">
        <v>11136.54</v>
      </c>
      <c r="U59" s="32">
        <v>44730.38</v>
      </c>
    </row>
    <row r="60" spans="1:21" ht="17.25" customHeight="1">
      <c r="A60" s="27" t="s">
        <v>153</v>
      </c>
      <c r="B60" s="36" t="s">
        <v>154</v>
      </c>
      <c r="C60" s="29">
        <v>28947.55</v>
      </c>
      <c r="D60" s="27"/>
      <c r="E60" s="29">
        <v>0</v>
      </c>
      <c r="F60" s="29">
        <v>0</v>
      </c>
      <c r="G60" s="29">
        <v>0</v>
      </c>
      <c r="H60" s="29">
        <v>0</v>
      </c>
      <c r="I60" s="30">
        <v>28947.55</v>
      </c>
      <c r="J60" s="29">
        <v>0</v>
      </c>
      <c r="K60" s="29">
        <v>0</v>
      </c>
      <c r="L60" s="29">
        <v>14473.77</v>
      </c>
      <c r="M60" s="29">
        <v>5439.6</v>
      </c>
      <c r="N60" s="29">
        <v>0</v>
      </c>
      <c r="O60" s="29">
        <v>0</v>
      </c>
      <c r="P60" s="30">
        <v>48860.92</v>
      </c>
      <c r="Q60" s="29">
        <v>3184.23</v>
      </c>
      <c r="R60" s="29">
        <v>6163.42</v>
      </c>
      <c r="S60" s="31">
        <v>2909.1300000000006</v>
      </c>
      <c r="T60" s="31">
        <v>12256.78</v>
      </c>
      <c r="U60" s="32">
        <v>36604.14</v>
      </c>
    </row>
    <row r="61" spans="1:21" ht="17.25" customHeight="1">
      <c r="A61" s="27" t="s">
        <v>155</v>
      </c>
      <c r="B61" s="36" t="s">
        <v>156</v>
      </c>
      <c r="C61" s="29">
        <v>28947.55</v>
      </c>
      <c r="D61" s="27" t="s">
        <v>136</v>
      </c>
      <c r="E61" s="29">
        <v>4265.95</v>
      </c>
      <c r="F61" s="29">
        <v>0</v>
      </c>
      <c r="G61" s="29">
        <v>0</v>
      </c>
      <c r="H61" s="29">
        <v>0</v>
      </c>
      <c r="I61" s="30">
        <v>33213.5</v>
      </c>
      <c r="J61" s="29">
        <v>0</v>
      </c>
      <c r="K61" s="29">
        <v>0</v>
      </c>
      <c r="L61" s="29">
        <v>16606.75</v>
      </c>
      <c r="M61" s="29">
        <v>5222.42</v>
      </c>
      <c r="N61" s="29">
        <v>0</v>
      </c>
      <c r="O61" s="29">
        <v>0</v>
      </c>
      <c r="P61" s="30">
        <v>55042.67</v>
      </c>
      <c r="Q61" s="29">
        <v>3184.23</v>
      </c>
      <c r="R61" s="29">
        <v>7232.28</v>
      </c>
      <c r="S61" s="31">
        <v>3547.8799999999997</v>
      </c>
      <c r="T61" s="31">
        <v>13964.39</v>
      </c>
      <c r="U61" s="32">
        <v>41078.28</v>
      </c>
    </row>
    <row r="62" spans="1:21" ht="17.25" customHeight="1">
      <c r="A62" s="27" t="s">
        <v>157</v>
      </c>
      <c r="B62" s="36" t="s">
        <v>158</v>
      </c>
      <c r="C62" s="29">
        <v>28947.55</v>
      </c>
      <c r="D62" s="27"/>
      <c r="E62" s="29">
        <v>0</v>
      </c>
      <c r="F62" s="29">
        <v>0</v>
      </c>
      <c r="G62" s="29">
        <v>0</v>
      </c>
      <c r="H62" s="29">
        <v>0</v>
      </c>
      <c r="I62" s="30">
        <v>28947.55</v>
      </c>
      <c r="J62" s="29">
        <v>0</v>
      </c>
      <c r="K62" s="29">
        <v>0</v>
      </c>
      <c r="L62" s="29">
        <v>14473.77</v>
      </c>
      <c r="M62" s="29">
        <v>5823.98</v>
      </c>
      <c r="N62" s="29">
        <v>0</v>
      </c>
      <c r="O62" s="29">
        <v>0</v>
      </c>
      <c r="P62" s="30">
        <v>49245.3</v>
      </c>
      <c r="Q62" s="29">
        <v>3184.23</v>
      </c>
      <c r="R62" s="29">
        <v>4659.28</v>
      </c>
      <c r="S62" s="31">
        <v>7034.350000000002</v>
      </c>
      <c r="T62" s="31">
        <v>14877.86</v>
      </c>
      <c r="U62" s="32">
        <v>34367.44</v>
      </c>
    </row>
    <row r="63" spans="1:21" ht="17.25" customHeight="1">
      <c r="A63" s="27" t="s">
        <v>159</v>
      </c>
      <c r="B63" s="36" t="s">
        <v>160</v>
      </c>
      <c r="C63" s="29">
        <v>28947.55</v>
      </c>
      <c r="D63" s="27"/>
      <c r="E63" s="29">
        <v>0</v>
      </c>
      <c r="F63" s="29">
        <v>0</v>
      </c>
      <c r="G63" s="29">
        <v>7956.33</v>
      </c>
      <c r="H63" s="29">
        <v>3140.88</v>
      </c>
      <c r="I63" s="30">
        <v>33763</v>
      </c>
      <c r="J63" s="29">
        <v>0</v>
      </c>
      <c r="K63" s="29">
        <v>0</v>
      </c>
      <c r="L63" s="29">
        <v>0</v>
      </c>
      <c r="M63" s="29">
        <v>5294.81</v>
      </c>
      <c r="N63" s="29">
        <v>0</v>
      </c>
      <c r="O63" s="29">
        <v>3184.23</v>
      </c>
      <c r="P63" s="30">
        <v>42242.04</v>
      </c>
      <c r="Q63" s="29">
        <v>3184.23</v>
      </c>
      <c r="R63" s="29">
        <v>8259.05</v>
      </c>
      <c r="S63" s="31">
        <v>8571.850000000002</v>
      </c>
      <c r="T63" s="31">
        <v>20015.13</v>
      </c>
      <c r="U63" s="32">
        <v>22226.91</v>
      </c>
    </row>
    <row r="64" spans="1:21" ht="17.25" customHeight="1">
      <c r="A64" s="27" t="s">
        <v>161</v>
      </c>
      <c r="B64" s="36" t="s">
        <v>162</v>
      </c>
      <c r="C64" s="29">
        <v>28947.55</v>
      </c>
      <c r="D64" s="27"/>
      <c r="E64" s="29">
        <v>0</v>
      </c>
      <c r="F64" s="29">
        <v>0</v>
      </c>
      <c r="G64" s="29">
        <v>9649.17</v>
      </c>
      <c r="H64" s="29">
        <v>4833.72</v>
      </c>
      <c r="I64" s="30">
        <v>33763</v>
      </c>
      <c r="J64" s="29">
        <v>0</v>
      </c>
      <c r="K64" s="29">
        <v>0</v>
      </c>
      <c r="L64" s="29">
        <v>16881.5</v>
      </c>
      <c r="M64" s="29">
        <v>5439.6</v>
      </c>
      <c r="N64" s="29">
        <v>0</v>
      </c>
      <c r="O64" s="29">
        <v>0</v>
      </c>
      <c r="P64" s="30">
        <v>56084.1</v>
      </c>
      <c r="Q64" s="29">
        <v>3184.23</v>
      </c>
      <c r="R64" s="29">
        <v>7539.8</v>
      </c>
      <c r="S64" s="31">
        <v>4843.209999999999</v>
      </c>
      <c r="T64" s="31">
        <v>15567.24</v>
      </c>
      <c r="U64" s="32">
        <v>40516.86</v>
      </c>
    </row>
    <row r="65" spans="1:21" ht="17.25" customHeight="1">
      <c r="A65" s="27" t="s">
        <v>163</v>
      </c>
      <c r="B65" s="36" t="s">
        <v>164</v>
      </c>
      <c r="C65" s="29">
        <v>28947.55</v>
      </c>
      <c r="D65" s="27"/>
      <c r="E65" s="29">
        <v>0</v>
      </c>
      <c r="F65" s="29">
        <v>0</v>
      </c>
      <c r="G65" s="29">
        <v>0</v>
      </c>
      <c r="H65" s="29">
        <v>0</v>
      </c>
      <c r="I65" s="30">
        <v>28947.55</v>
      </c>
      <c r="J65" s="29">
        <v>0</v>
      </c>
      <c r="K65" s="29">
        <v>0</v>
      </c>
      <c r="L65" s="29">
        <v>14473.77</v>
      </c>
      <c r="M65" s="29">
        <v>5222.42</v>
      </c>
      <c r="N65" s="29">
        <v>5789.51</v>
      </c>
      <c r="O65" s="29">
        <v>0</v>
      </c>
      <c r="P65" s="30">
        <v>54433.25</v>
      </c>
      <c r="Q65" s="29">
        <v>3184.23</v>
      </c>
      <c r="R65" s="29">
        <v>7599.12</v>
      </c>
      <c r="S65" s="31">
        <v>2635.64</v>
      </c>
      <c r="T65" s="31">
        <v>13418.99</v>
      </c>
      <c r="U65" s="32">
        <v>41014.26</v>
      </c>
    </row>
    <row r="66" spans="1:21" ht="17.25" customHeight="1">
      <c r="A66" s="27" t="s">
        <v>165</v>
      </c>
      <c r="B66" s="36" t="s">
        <v>166</v>
      </c>
      <c r="C66" s="29">
        <v>28947.55</v>
      </c>
      <c r="D66" s="27" t="s">
        <v>62</v>
      </c>
      <c r="E66" s="29">
        <v>5484.8</v>
      </c>
      <c r="F66" s="29">
        <v>0</v>
      </c>
      <c r="G66" s="29">
        <v>0</v>
      </c>
      <c r="H66" s="29">
        <v>669.35</v>
      </c>
      <c r="I66" s="30">
        <v>33763</v>
      </c>
      <c r="J66" s="29">
        <v>0</v>
      </c>
      <c r="K66" s="29">
        <v>0</v>
      </c>
      <c r="L66" s="29">
        <v>16881.5</v>
      </c>
      <c r="M66" s="29">
        <v>5294.81</v>
      </c>
      <c r="N66" s="29">
        <v>2894.76</v>
      </c>
      <c r="O66" s="29">
        <v>0</v>
      </c>
      <c r="P66" s="30">
        <v>58834.07</v>
      </c>
      <c r="Q66" s="29">
        <v>3184.23</v>
      </c>
      <c r="R66" s="29">
        <v>8179.45</v>
      </c>
      <c r="S66" s="31">
        <v>4551.51</v>
      </c>
      <c r="T66" s="31">
        <v>15915.19</v>
      </c>
      <c r="U66" s="32">
        <v>42918.88</v>
      </c>
    </row>
    <row r="67" spans="1:21" ht="17.25" customHeight="1">
      <c r="A67" s="27" t="s">
        <v>167</v>
      </c>
      <c r="B67" s="36" t="s">
        <v>168</v>
      </c>
      <c r="C67" s="29">
        <v>28947.55</v>
      </c>
      <c r="D67" s="27"/>
      <c r="E67" s="29">
        <v>0</v>
      </c>
      <c r="F67" s="29">
        <v>0</v>
      </c>
      <c r="G67" s="29">
        <v>2251.47</v>
      </c>
      <c r="H67" s="29">
        <v>0</v>
      </c>
      <c r="I67" s="30">
        <v>31199.02</v>
      </c>
      <c r="J67" s="29">
        <v>0</v>
      </c>
      <c r="K67" s="29">
        <v>0</v>
      </c>
      <c r="L67" s="29">
        <v>15599.51</v>
      </c>
      <c r="M67" s="29">
        <v>4377.73</v>
      </c>
      <c r="N67" s="29">
        <v>0</v>
      </c>
      <c r="O67" s="29">
        <v>0</v>
      </c>
      <c r="P67" s="30">
        <v>51176.259999999995</v>
      </c>
      <c r="Q67" s="29">
        <v>3184.23</v>
      </c>
      <c r="R67" s="29">
        <v>6834.71</v>
      </c>
      <c r="S67" s="31">
        <v>412.5100000000007</v>
      </c>
      <c r="T67" s="31">
        <v>10431.45</v>
      </c>
      <c r="U67" s="32">
        <v>40744.81</v>
      </c>
    </row>
    <row r="68" spans="1:21" ht="17.25" customHeight="1">
      <c r="A68" s="27" t="s">
        <v>169</v>
      </c>
      <c r="B68" s="36" t="s">
        <v>170</v>
      </c>
      <c r="C68" s="29">
        <v>28947.55</v>
      </c>
      <c r="D68" s="27"/>
      <c r="E68" s="29">
        <v>0</v>
      </c>
      <c r="F68" s="29">
        <v>0</v>
      </c>
      <c r="G68" s="29">
        <v>0</v>
      </c>
      <c r="H68" s="29">
        <v>0</v>
      </c>
      <c r="I68" s="30">
        <v>28947.55</v>
      </c>
      <c r="J68" s="29">
        <v>0</v>
      </c>
      <c r="K68" s="29">
        <v>0</v>
      </c>
      <c r="L68" s="29">
        <v>14473.77</v>
      </c>
      <c r="M68" s="29">
        <v>5222.42</v>
      </c>
      <c r="N68" s="29">
        <v>0</v>
      </c>
      <c r="O68" s="29">
        <v>0</v>
      </c>
      <c r="P68" s="30">
        <v>48643.74</v>
      </c>
      <c r="Q68" s="29">
        <v>3184.23</v>
      </c>
      <c r="R68" s="29">
        <v>6215.55</v>
      </c>
      <c r="S68" s="31">
        <v>1192.7199999999998</v>
      </c>
      <c r="T68" s="31">
        <v>10592.5</v>
      </c>
      <c r="U68" s="32">
        <v>38051.24</v>
      </c>
    </row>
    <row r="69" spans="1:21" ht="17.25" customHeight="1">
      <c r="A69" s="27" t="s">
        <v>171</v>
      </c>
      <c r="B69" s="36" t="s">
        <v>172</v>
      </c>
      <c r="C69" s="29">
        <v>28947.55</v>
      </c>
      <c r="D69" s="27"/>
      <c r="E69" s="29">
        <v>0</v>
      </c>
      <c r="F69" s="29">
        <v>0</v>
      </c>
      <c r="G69" s="29">
        <v>9649.17</v>
      </c>
      <c r="H69" s="29">
        <v>4833.72</v>
      </c>
      <c r="I69" s="30">
        <v>33763</v>
      </c>
      <c r="J69" s="29">
        <v>0</v>
      </c>
      <c r="K69" s="29">
        <v>0</v>
      </c>
      <c r="L69" s="29">
        <v>16881.5</v>
      </c>
      <c r="M69" s="29">
        <v>5222.42</v>
      </c>
      <c r="N69" s="29">
        <v>0</v>
      </c>
      <c r="O69" s="29">
        <v>0</v>
      </c>
      <c r="P69" s="30">
        <v>55866.92</v>
      </c>
      <c r="Q69" s="29">
        <v>3184.23</v>
      </c>
      <c r="R69" s="29">
        <v>7487.66</v>
      </c>
      <c r="S69" s="31">
        <v>4792.99</v>
      </c>
      <c r="T69" s="31">
        <v>15464.88</v>
      </c>
      <c r="U69" s="32">
        <v>40402.04</v>
      </c>
    </row>
    <row r="70" spans="1:21" ht="17.25" customHeight="1">
      <c r="A70" s="27" t="s">
        <v>173</v>
      </c>
      <c r="B70" s="36" t="s">
        <v>174</v>
      </c>
      <c r="C70" s="29">
        <v>28947.55</v>
      </c>
      <c r="D70" s="27"/>
      <c r="E70" s="29">
        <v>0</v>
      </c>
      <c r="F70" s="29">
        <v>0</v>
      </c>
      <c r="G70" s="29">
        <v>6111.15</v>
      </c>
      <c r="H70" s="29">
        <v>1295.7</v>
      </c>
      <c r="I70" s="30">
        <f>C70+G70-H70</f>
        <v>33763</v>
      </c>
      <c r="J70" s="29">
        <v>0</v>
      </c>
      <c r="K70" s="29">
        <v>428.86</v>
      </c>
      <c r="L70" s="29">
        <v>16881.5</v>
      </c>
      <c r="M70" s="29">
        <v>5222.42</v>
      </c>
      <c r="N70" s="29">
        <v>0</v>
      </c>
      <c r="O70" s="29">
        <v>0</v>
      </c>
      <c r="P70" s="30">
        <f>I70+K70+L70+M70</f>
        <v>56295.78</v>
      </c>
      <c r="Q70" s="29">
        <v>3184.23</v>
      </c>
      <c r="R70" s="29">
        <v>7923.09</v>
      </c>
      <c r="S70" s="31">
        <v>1224.9899999999993</v>
      </c>
      <c r="T70" s="31">
        <v>12332.31</v>
      </c>
      <c r="U70" s="32">
        <f>P70-T70</f>
        <v>43963.47</v>
      </c>
    </row>
    <row r="71" spans="1:21" ht="17.25" customHeight="1">
      <c r="A71" s="27" t="s">
        <v>175</v>
      </c>
      <c r="B71" s="36" t="s">
        <v>176</v>
      </c>
      <c r="C71" s="29">
        <v>28947.55</v>
      </c>
      <c r="D71" s="27"/>
      <c r="E71" s="29">
        <v>0</v>
      </c>
      <c r="F71" s="29">
        <v>0</v>
      </c>
      <c r="G71" s="29">
        <v>3538.03</v>
      </c>
      <c r="H71" s="29">
        <v>0</v>
      </c>
      <c r="I71" s="30">
        <v>32485.58</v>
      </c>
      <c r="J71" s="29">
        <v>0</v>
      </c>
      <c r="K71" s="29">
        <v>1072.13</v>
      </c>
      <c r="L71" s="29">
        <v>14634.59</v>
      </c>
      <c r="M71" s="29">
        <v>5294.81</v>
      </c>
      <c r="N71" s="29">
        <v>0</v>
      </c>
      <c r="O71" s="29">
        <v>0</v>
      </c>
      <c r="P71" s="30">
        <v>53487.11</v>
      </c>
      <c r="Q71" s="29">
        <v>3184.23</v>
      </c>
      <c r="R71" s="29">
        <v>7431.21</v>
      </c>
      <c r="S71" s="31">
        <v>6466.010000000002</v>
      </c>
      <c r="T71" s="31">
        <v>17081.45</v>
      </c>
      <c r="U71" s="32">
        <v>36405.66</v>
      </c>
    </row>
    <row r="72" spans="1:21" ht="17.25" customHeight="1">
      <c r="A72" s="27" t="s">
        <v>177</v>
      </c>
      <c r="B72" s="36" t="s">
        <v>178</v>
      </c>
      <c r="C72" s="29">
        <v>28947.55</v>
      </c>
      <c r="D72" s="27"/>
      <c r="E72" s="29">
        <v>0</v>
      </c>
      <c r="F72" s="29">
        <v>0</v>
      </c>
      <c r="G72" s="29">
        <v>5467.87</v>
      </c>
      <c r="H72" s="29">
        <v>3868.81</v>
      </c>
      <c r="I72" s="30">
        <v>30546.609999999997</v>
      </c>
      <c r="J72" s="29">
        <v>0</v>
      </c>
      <c r="K72" s="29">
        <v>533.02</v>
      </c>
      <c r="L72" s="29">
        <v>14473.77</v>
      </c>
      <c r="M72" s="29">
        <v>5294.81</v>
      </c>
      <c r="N72" s="29">
        <v>0</v>
      </c>
      <c r="O72" s="29">
        <v>0</v>
      </c>
      <c r="P72" s="30">
        <v>50848.20999999999</v>
      </c>
      <c r="Q72" s="29">
        <v>3184.23</v>
      </c>
      <c r="R72" s="29">
        <v>6749.74</v>
      </c>
      <c r="S72" s="31">
        <v>4923.950000000001</v>
      </c>
      <c r="T72" s="31">
        <v>14857.92</v>
      </c>
      <c r="U72" s="32">
        <v>35990.28999999999</v>
      </c>
    </row>
    <row r="73" spans="1:21" ht="17.25" customHeight="1">
      <c r="A73" s="27" t="s">
        <v>179</v>
      </c>
      <c r="B73" s="36" t="s">
        <v>180</v>
      </c>
      <c r="C73" s="29">
        <v>28947.55</v>
      </c>
      <c r="D73" s="27"/>
      <c r="E73" s="29">
        <v>0</v>
      </c>
      <c r="F73" s="29">
        <v>0</v>
      </c>
      <c r="G73" s="29">
        <v>9649.17</v>
      </c>
      <c r="H73" s="29">
        <v>4833.72</v>
      </c>
      <c r="I73" s="30">
        <v>33763</v>
      </c>
      <c r="J73" s="29">
        <v>0</v>
      </c>
      <c r="K73" s="29">
        <v>0</v>
      </c>
      <c r="L73" s="29">
        <v>16881.5</v>
      </c>
      <c r="M73" s="29">
        <v>5294.81</v>
      </c>
      <c r="N73" s="29">
        <v>0</v>
      </c>
      <c r="O73" s="29">
        <v>0</v>
      </c>
      <c r="P73" s="30">
        <v>55939.31</v>
      </c>
      <c r="Q73" s="29">
        <v>3184.23</v>
      </c>
      <c r="R73" s="29">
        <v>7383.39</v>
      </c>
      <c r="S73" s="31">
        <v>2073.009999999999</v>
      </c>
      <c r="T73" s="31">
        <v>12640.63</v>
      </c>
      <c r="U73" s="32">
        <v>43298.68</v>
      </c>
    </row>
    <row r="74" spans="1:21" ht="17.25" customHeight="1">
      <c r="A74" s="27" t="s">
        <v>181</v>
      </c>
      <c r="B74" s="36" t="s">
        <v>182</v>
      </c>
      <c r="C74" s="29">
        <v>28947.55</v>
      </c>
      <c r="D74" s="27"/>
      <c r="E74" s="29">
        <v>0</v>
      </c>
      <c r="F74" s="29">
        <v>0</v>
      </c>
      <c r="G74" s="29">
        <v>0</v>
      </c>
      <c r="H74" s="29">
        <v>0</v>
      </c>
      <c r="I74" s="30">
        <v>28947.55</v>
      </c>
      <c r="J74" s="29">
        <v>0</v>
      </c>
      <c r="K74" s="29">
        <v>0</v>
      </c>
      <c r="L74" s="29">
        <v>14473.77</v>
      </c>
      <c r="M74" s="29">
        <v>5294.81</v>
      </c>
      <c r="N74" s="29">
        <v>0</v>
      </c>
      <c r="O74" s="29">
        <v>0</v>
      </c>
      <c r="P74" s="30">
        <v>48716.13</v>
      </c>
      <c r="Q74" s="29">
        <v>3184.23</v>
      </c>
      <c r="R74" s="29">
        <v>6059.14</v>
      </c>
      <c r="S74" s="31">
        <v>6004.049999999999</v>
      </c>
      <c r="T74" s="31">
        <v>15247.42</v>
      </c>
      <c r="U74" s="32">
        <v>33468.71</v>
      </c>
    </row>
    <row r="75" spans="1:21" ht="17.25" customHeight="1">
      <c r="A75" s="27" t="s">
        <v>183</v>
      </c>
      <c r="B75" s="36" t="s">
        <v>184</v>
      </c>
      <c r="C75" s="29">
        <v>28947.55</v>
      </c>
      <c r="D75" s="27"/>
      <c r="E75" s="29">
        <v>0</v>
      </c>
      <c r="F75" s="29">
        <v>0</v>
      </c>
      <c r="G75" s="29">
        <v>0</v>
      </c>
      <c r="H75" s="29">
        <v>0</v>
      </c>
      <c r="I75" s="30">
        <v>28947.55</v>
      </c>
      <c r="J75" s="29">
        <v>0</v>
      </c>
      <c r="K75" s="29">
        <v>0</v>
      </c>
      <c r="L75" s="29">
        <v>14473.77</v>
      </c>
      <c r="M75" s="29">
        <v>5823.98</v>
      </c>
      <c r="N75" s="29">
        <v>0</v>
      </c>
      <c r="O75" s="29">
        <v>0</v>
      </c>
      <c r="P75" s="30">
        <v>49245.3</v>
      </c>
      <c r="Q75" s="29">
        <v>3184.23</v>
      </c>
      <c r="R75" s="29">
        <v>6111.28</v>
      </c>
      <c r="S75" s="31">
        <v>2844.05</v>
      </c>
      <c r="T75" s="31">
        <v>12139.56</v>
      </c>
      <c r="U75" s="32">
        <v>37105.740000000005</v>
      </c>
    </row>
    <row r="76" spans="1:21" ht="17.25" customHeight="1">
      <c r="A76" s="27" t="s">
        <v>185</v>
      </c>
      <c r="B76" s="36" t="s">
        <v>186</v>
      </c>
      <c r="C76" s="29">
        <v>28947.55</v>
      </c>
      <c r="D76" s="27"/>
      <c r="E76" s="29">
        <v>0</v>
      </c>
      <c r="F76" s="29">
        <v>0</v>
      </c>
      <c r="G76" s="29">
        <v>9649.17</v>
      </c>
      <c r="H76" s="29">
        <v>4833.72</v>
      </c>
      <c r="I76" s="30">
        <v>33763</v>
      </c>
      <c r="J76" s="29">
        <v>0</v>
      </c>
      <c r="K76" s="29">
        <v>0</v>
      </c>
      <c r="L76" s="29">
        <v>16881.5</v>
      </c>
      <c r="M76" s="29">
        <v>5823.98</v>
      </c>
      <c r="N76" s="29">
        <v>0</v>
      </c>
      <c r="O76" s="29">
        <v>3184.23</v>
      </c>
      <c r="P76" s="30">
        <v>59652.71</v>
      </c>
      <c r="Q76" s="29">
        <v>3184.23</v>
      </c>
      <c r="R76" s="29">
        <v>8415.47</v>
      </c>
      <c r="S76" s="31">
        <v>1336.480000000001</v>
      </c>
      <c r="T76" s="31">
        <v>12936.18</v>
      </c>
      <c r="U76" s="32">
        <v>46716.53</v>
      </c>
    </row>
    <row r="77" spans="1:21" ht="17.25" customHeight="1">
      <c r="A77" s="27" t="s">
        <v>187</v>
      </c>
      <c r="B77" s="36" t="s">
        <v>188</v>
      </c>
      <c r="C77" s="29">
        <v>28947.55</v>
      </c>
      <c r="D77" s="27"/>
      <c r="E77" s="29">
        <v>0</v>
      </c>
      <c r="F77" s="29">
        <v>0</v>
      </c>
      <c r="G77" s="29">
        <v>0</v>
      </c>
      <c r="H77" s="29">
        <v>0</v>
      </c>
      <c r="I77" s="30">
        <v>28947.55</v>
      </c>
      <c r="J77" s="29">
        <v>0</v>
      </c>
      <c r="K77" s="29">
        <v>0</v>
      </c>
      <c r="L77" s="29">
        <v>14473.77</v>
      </c>
      <c r="M77" s="29">
        <v>5439.6</v>
      </c>
      <c r="N77" s="29">
        <v>0</v>
      </c>
      <c r="O77" s="29">
        <v>3184.23</v>
      </c>
      <c r="P77" s="30">
        <v>52045.15</v>
      </c>
      <c r="Q77" s="29">
        <v>3184.23</v>
      </c>
      <c r="R77" s="29">
        <v>6986.94</v>
      </c>
      <c r="S77" s="31">
        <v>2715.39</v>
      </c>
      <c r="T77" s="31">
        <v>12886.56</v>
      </c>
      <c r="U77" s="32">
        <v>39158.590000000004</v>
      </c>
    </row>
    <row r="78" spans="1:21" ht="17.25" customHeight="1">
      <c r="A78" s="27" t="s">
        <v>189</v>
      </c>
      <c r="B78" s="36" t="s">
        <v>190</v>
      </c>
      <c r="C78" s="29">
        <v>28947.55</v>
      </c>
      <c r="D78" s="27" t="s">
        <v>125</v>
      </c>
      <c r="E78" s="29">
        <v>4265.95</v>
      </c>
      <c r="F78" s="29">
        <v>0</v>
      </c>
      <c r="G78" s="29">
        <v>0</v>
      </c>
      <c r="H78" s="29">
        <v>0</v>
      </c>
      <c r="I78" s="30">
        <v>33213.5</v>
      </c>
      <c r="J78" s="29">
        <v>0</v>
      </c>
      <c r="K78" s="29">
        <v>0</v>
      </c>
      <c r="L78" s="29">
        <v>16606.75</v>
      </c>
      <c r="M78" s="29">
        <v>5222.42</v>
      </c>
      <c r="N78" s="29">
        <v>0</v>
      </c>
      <c r="O78" s="29">
        <v>0</v>
      </c>
      <c r="P78" s="30">
        <v>55042.67</v>
      </c>
      <c r="Q78" s="29">
        <v>3184.23</v>
      </c>
      <c r="R78" s="29">
        <v>7388.69</v>
      </c>
      <c r="S78" s="31">
        <v>4094.7500000000005</v>
      </c>
      <c r="T78" s="31">
        <v>14667.67</v>
      </c>
      <c r="U78" s="32">
        <v>40375</v>
      </c>
    </row>
    <row r="79" spans="1:21" ht="17.25" customHeight="1">
      <c r="A79" s="27" t="s">
        <v>191</v>
      </c>
      <c r="B79" s="36" t="s">
        <v>192</v>
      </c>
      <c r="C79" s="29">
        <v>28947.55</v>
      </c>
      <c r="D79" s="27"/>
      <c r="E79" s="29">
        <v>0</v>
      </c>
      <c r="F79" s="29">
        <v>0</v>
      </c>
      <c r="G79" s="29">
        <v>9649.17</v>
      </c>
      <c r="H79" s="29">
        <v>4833.72</v>
      </c>
      <c r="I79" s="30">
        <v>33763</v>
      </c>
      <c r="J79" s="29">
        <v>0</v>
      </c>
      <c r="K79" s="29">
        <v>0</v>
      </c>
      <c r="L79" s="29">
        <v>16881.5</v>
      </c>
      <c r="M79" s="29">
        <v>5053.48</v>
      </c>
      <c r="N79" s="29">
        <v>0</v>
      </c>
      <c r="O79" s="29">
        <v>0</v>
      </c>
      <c r="P79" s="30">
        <v>55697.98</v>
      </c>
      <c r="Q79" s="29">
        <v>3184.23</v>
      </c>
      <c r="R79" s="29">
        <v>5866.83</v>
      </c>
      <c r="S79" s="31">
        <v>7382.140000000001</v>
      </c>
      <c r="T79" s="31">
        <v>16433.2</v>
      </c>
      <c r="U79" s="32">
        <v>39264.78</v>
      </c>
    </row>
    <row r="80" spans="1:21" ht="17.25" customHeight="1">
      <c r="A80" s="27" t="s">
        <v>193</v>
      </c>
      <c r="B80" s="36" t="s">
        <v>194</v>
      </c>
      <c r="C80" s="29">
        <v>28947.55</v>
      </c>
      <c r="D80" s="27"/>
      <c r="E80" s="29">
        <v>0</v>
      </c>
      <c r="F80" s="29">
        <v>0</v>
      </c>
      <c r="G80" s="29">
        <v>0</v>
      </c>
      <c r="H80" s="29">
        <v>0</v>
      </c>
      <c r="I80" s="30">
        <v>28947.55</v>
      </c>
      <c r="J80" s="29">
        <v>0</v>
      </c>
      <c r="K80" s="29">
        <v>0</v>
      </c>
      <c r="L80" s="29">
        <v>14473.77</v>
      </c>
      <c r="M80" s="29">
        <v>5439.6</v>
      </c>
      <c r="N80" s="29">
        <v>0</v>
      </c>
      <c r="O80" s="29">
        <v>3184.23</v>
      </c>
      <c r="P80" s="30">
        <v>52045.15</v>
      </c>
      <c r="Q80" s="29">
        <v>3184.23</v>
      </c>
      <c r="R80" s="29">
        <v>7039.08</v>
      </c>
      <c r="S80" s="31">
        <v>2919.9099999999994</v>
      </c>
      <c r="T80" s="31">
        <v>13143.22</v>
      </c>
      <c r="U80" s="32">
        <v>38901.93</v>
      </c>
    </row>
    <row r="81" spans="1:21" ht="17.25" customHeight="1">
      <c r="A81" s="27" t="s">
        <v>195</v>
      </c>
      <c r="B81" s="36" t="s">
        <v>196</v>
      </c>
      <c r="C81" s="29">
        <v>28947.55</v>
      </c>
      <c r="D81" s="27"/>
      <c r="E81" s="29">
        <v>0</v>
      </c>
      <c r="F81" s="29">
        <v>0</v>
      </c>
      <c r="G81" s="29">
        <v>9649.17</v>
      </c>
      <c r="H81" s="29">
        <v>4833.72</v>
      </c>
      <c r="I81" s="30">
        <v>33763</v>
      </c>
      <c r="J81" s="29">
        <v>0</v>
      </c>
      <c r="K81" s="29">
        <v>0</v>
      </c>
      <c r="L81" s="29">
        <v>16881.5</v>
      </c>
      <c r="M81" s="29">
        <v>5222.42</v>
      </c>
      <c r="N81" s="29">
        <v>0</v>
      </c>
      <c r="O81" s="29">
        <v>0</v>
      </c>
      <c r="P81" s="30">
        <v>55866.92</v>
      </c>
      <c r="Q81" s="29">
        <v>3184.23</v>
      </c>
      <c r="R81" s="29">
        <v>7331.25</v>
      </c>
      <c r="S81" s="31">
        <v>7864.470000000001</v>
      </c>
      <c r="T81" s="31">
        <v>18379.95</v>
      </c>
      <c r="U81" s="32">
        <v>37486.97</v>
      </c>
    </row>
    <row r="82" spans="1:21" ht="17.25" customHeight="1">
      <c r="A82" s="27" t="s">
        <v>197</v>
      </c>
      <c r="B82" s="36" t="s">
        <v>198</v>
      </c>
      <c r="C82" s="29">
        <v>28947.55</v>
      </c>
      <c r="D82" s="27"/>
      <c r="E82" s="29">
        <v>0</v>
      </c>
      <c r="F82" s="29">
        <v>0</v>
      </c>
      <c r="G82" s="29">
        <v>0</v>
      </c>
      <c r="H82" s="29">
        <v>0</v>
      </c>
      <c r="I82" s="30">
        <v>28947.55</v>
      </c>
      <c r="J82" s="29">
        <v>0</v>
      </c>
      <c r="K82" s="29">
        <v>0</v>
      </c>
      <c r="L82" s="29">
        <v>14473.77</v>
      </c>
      <c r="M82" s="29">
        <v>5439.6</v>
      </c>
      <c r="N82" s="29">
        <v>0</v>
      </c>
      <c r="O82" s="29">
        <v>3184.23</v>
      </c>
      <c r="P82" s="30">
        <v>52045.15</v>
      </c>
      <c r="Q82" s="29">
        <v>3184.23</v>
      </c>
      <c r="R82" s="29">
        <v>6986.94</v>
      </c>
      <c r="S82" s="31">
        <v>6980.61</v>
      </c>
      <c r="T82" s="31">
        <v>17151.78</v>
      </c>
      <c r="U82" s="32">
        <v>34893.37</v>
      </c>
    </row>
    <row r="83" spans="1:21" ht="17.25" customHeight="1">
      <c r="A83" s="27" t="s">
        <v>199</v>
      </c>
      <c r="B83" s="36" t="s">
        <v>200</v>
      </c>
      <c r="C83" s="29">
        <v>28947.55</v>
      </c>
      <c r="D83" s="27"/>
      <c r="E83" s="29">
        <v>0</v>
      </c>
      <c r="F83" s="29">
        <v>0</v>
      </c>
      <c r="G83" s="29">
        <v>0</v>
      </c>
      <c r="H83" s="29">
        <v>0</v>
      </c>
      <c r="I83" s="30">
        <v>28947.55</v>
      </c>
      <c r="J83" s="29">
        <v>0</v>
      </c>
      <c r="K83" s="29">
        <v>0</v>
      </c>
      <c r="L83" s="29">
        <v>14473.77</v>
      </c>
      <c r="M83" s="29">
        <v>917.08</v>
      </c>
      <c r="N83" s="29">
        <v>0</v>
      </c>
      <c r="O83" s="29">
        <v>0</v>
      </c>
      <c r="P83" s="30">
        <v>44338.4</v>
      </c>
      <c r="Q83" s="29">
        <v>3184.23</v>
      </c>
      <c r="R83" s="29">
        <v>6163.42</v>
      </c>
      <c r="S83" s="31">
        <v>6351.73</v>
      </c>
      <c r="T83" s="31">
        <v>15699.38</v>
      </c>
      <c r="U83" s="32">
        <v>28639.020000000004</v>
      </c>
    </row>
    <row r="84" spans="1:21" ht="17.25" customHeight="1">
      <c r="A84" s="27" t="s">
        <v>201</v>
      </c>
      <c r="B84" s="36" t="s">
        <v>202</v>
      </c>
      <c r="C84" s="29">
        <v>28947.55</v>
      </c>
      <c r="D84" s="27"/>
      <c r="E84" s="29">
        <v>0</v>
      </c>
      <c r="F84" s="29">
        <v>0</v>
      </c>
      <c r="G84" s="29">
        <v>0</v>
      </c>
      <c r="H84" s="29">
        <v>0</v>
      </c>
      <c r="I84" s="30">
        <v>28947.55</v>
      </c>
      <c r="J84" s="29">
        <v>0</v>
      </c>
      <c r="K84" s="29">
        <v>0</v>
      </c>
      <c r="L84" s="29">
        <v>14473.77</v>
      </c>
      <c r="M84" s="29">
        <v>5823.98</v>
      </c>
      <c r="N84" s="29">
        <v>0</v>
      </c>
      <c r="O84" s="29">
        <v>3184.23</v>
      </c>
      <c r="P84" s="30">
        <v>52429.530000000006</v>
      </c>
      <c r="Q84" s="29">
        <v>3184.23</v>
      </c>
      <c r="R84" s="29">
        <v>6986.94</v>
      </c>
      <c r="S84" s="31">
        <v>2517.9300000000007</v>
      </c>
      <c r="T84" s="31">
        <v>12689.1</v>
      </c>
      <c r="U84" s="32">
        <v>39740.43000000001</v>
      </c>
    </row>
    <row r="85" spans="1:21" ht="17.25" customHeight="1">
      <c r="A85" s="27" t="s">
        <v>203</v>
      </c>
      <c r="B85" s="36" t="s">
        <v>204</v>
      </c>
      <c r="C85" s="29">
        <v>28947.55</v>
      </c>
      <c r="D85" s="27"/>
      <c r="E85" s="29">
        <v>0</v>
      </c>
      <c r="F85" s="29">
        <v>0</v>
      </c>
      <c r="G85" s="29">
        <v>0</v>
      </c>
      <c r="H85" s="29">
        <v>0</v>
      </c>
      <c r="I85" s="30">
        <v>28947.55</v>
      </c>
      <c r="J85" s="29">
        <v>0</v>
      </c>
      <c r="K85" s="29">
        <v>0</v>
      </c>
      <c r="L85" s="29">
        <v>14473.77</v>
      </c>
      <c r="M85" s="29">
        <v>5294.81</v>
      </c>
      <c r="N85" s="29">
        <v>0</v>
      </c>
      <c r="O85" s="29">
        <v>0</v>
      </c>
      <c r="P85" s="30">
        <v>48716.13</v>
      </c>
      <c r="Q85" s="29">
        <v>3184.23</v>
      </c>
      <c r="R85" s="29">
        <v>6059.14</v>
      </c>
      <c r="S85" s="31">
        <v>2135.6600000000003</v>
      </c>
      <c r="T85" s="31">
        <v>11379.03</v>
      </c>
      <c r="U85" s="32">
        <v>37337.1</v>
      </c>
    </row>
    <row r="86" spans="1:21" ht="17.25" customHeight="1">
      <c r="A86" s="27" t="s">
        <v>205</v>
      </c>
      <c r="B86" s="36" t="s">
        <v>206</v>
      </c>
      <c r="C86" s="29">
        <v>28947.55</v>
      </c>
      <c r="D86" s="27"/>
      <c r="E86" s="29">
        <v>0</v>
      </c>
      <c r="F86" s="29">
        <v>0</v>
      </c>
      <c r="G86" s="29">
        <v>0</v>
      </c>
      <c r="H86" s="29">
        <v>0</v>
      </c>
      <c r="I86" s="30">
        <v>28947.55</v>
      </c>
      <c r="J86" s="29">
        <v>0</v>
      </c>
      <c r="K86" s="29">
        <v>0</v>
      </c>
      <c r="L86" s="29">
        <v>14473.77</v>
      </c>
      <c r="M86" s="29">
        <v>5439.6</v>
      </c>
      <c r="N86" s="29">
        <v>0</v>
      </c>
      <c r="O86" s="29">
        <v>3184.23</v>
      </c>
      <c r="P86" s="30">
        <v>52045.15</v>
      </c>
      <c r="Q86" s="29">
        <v>3184.23</v>
      </c>
      <c r="R86" s="29">
        <v>6830.53</v>
      </c>
      <c r="S86" s="31">
        <v>5126.720000000001</v>
      </c>
      <c r="T86" s="31">
        <v>15141.48</v>
      </c>
      <c r="U86" s="32">
        <v>36903.67</v>
      </c>
    </row>
    <row r="87" spans="1:21" ht="17.25" customHeight="1">
      <c r="A87" s="27" t="s">
        <v>207</v>
      </c>
      <c r="B87" s="36" t="s">
        <v>208</v>
      </c>
      <c r="C87" s="29">
        <v>28947.55</v>
      </c>
      <c r="D87" s="27"/>
      <c r="E87" s="29">
        <v>0</v>
      </c>
      <c r="F87" s="29">
        <v>0</v>
      </c>
      <c r="G87" s="29">
        <v>0</v>
      </c>
      <c r="H87" s="29">
        <v>0</v>
      </c>
      <c r="I87" s="30">
        <v>28947.55</v>
      </c>
      <c r="J87" s="29">
        <v>0</v>
      </c>
      <c r="K87" s="29">
        <v>0</v>
      </c>
      <c r="L87" s="29">
        <v>14473.77</v>
      </c>
      <c r="M87" s="29">
        <v>5439.6</v>
      </c>
      <c r="N87" s="29">
        <v>0</v>
      </c>
      <c r="O87" s="29">
        <v>3184.23</v>
      </c>
      <c r="P87" s="30">
        <v>52045.15</v>
      </c>
      <c r="Q87" s="29">
        <v>3184.23</v>
      </c>
      <c r="R87" s="29">
        <v>7091.22</v>
      </c>
      <c r="S87" s="31">
        <v>412.50999999999885</v>
      </c>
      <c r="T87" s="31">
        <v>10687.96</v>
      </c>
      <c r="U87" s="32">
        <v>41357.19</v>
      </c>
    </row>
    <row r="88" spans="1:21" ht="17.25" customHeight="1">
      <c r="A88" s="27" t="s">
        <v>209</v>
      </c>
      <c r="B88" s="36" t="s">
        <v>210</v>
      </c>
      <c r="C88" s="29">
        <v>28947.55</v>
      </c>
      <c r="D88" s="27"/>
      <c r="E88" s="29">
        <v>0</v>
      </c>
      <c r="F88" s="29">
        <v>0</v>
      </c>
      <c r="G88" s="29">
        <v>0</v>
      </c>
      <c r="H88" s="29">
        <v>0</v>
      </c>
      <c r="I88" s="30">
        <v>28947.55</v>
      </c>
      <c r="J88" s="29">
        <v>0</v>
      </c>
      <c r="K88" s="29">
        <v>0</v>
      </c>
      <c r="L88" s="29">
        <v>14473.77</v>
      </c>
      <c r="M88" s="29">
        <v>5222.42</v>
      </c>
      <c r="N88" s="29">
        <v>0</v>
      </c>
      <c r="O88" s="29">
        <v>0</v>
      </c>
      <c r="P88" s="30">
        <v>48643.74</v>
      </c>
      <c r="Q88" s="29">
        <v>3184.23</v>
      </c>
      <c r="R88" s="29">
        <v>6007</v>
      </c>
      <c r="S88" s="31">
        <v>3245.4099999999994</v>
      </c>
      <c r="T88" s="31">
        <v>12436.64</v>
      </c>
      <c r="U88" s="32">
        <v>36207.1</v>
      </c>
    </row>
    <row r="89" spans="1:21" ht="17.25" customHeight="1">
      <c r="A89" s="27" t="s">
        <v>211</v>
      </c>
      <c r="B89" s="36" t="s">
        <v>212</v>
      </c>
      <c r="C89" s="29">
        <v>28947.55</v>
      </c>
      <c r="D89" s="27"/>
      <c r="E89" s="29">
        <v>0</v>
      </c>
      <c r="F89" s="29">
        <v>0</v>
      </c>
      <c r="G89" s="29">
        <v>6432.78</v>
      </c>
      <c r="H89" s="29">
        <v>1617.33</v>
      </c>
      <c r="I89" s="30">
        <v>33763</v>
      </c>
      <c r="J89" s="29">
        <v>0</v>
      </c>
      <c r="K89" s="29">
        <v>0</v>
      </c>
      <c r="L89" s="29">
        <v>16881.5</v>
      </c>
      <c r="M89" s="29">
        <v>5053.48</v>
      </c>
      <c r="N89" s="29">
        <v>0</v>
      </c>
      <c r="O89" s="29">
        <v>0</v>
      </c>
      <c r="P89" s="30">
        <v>55697.98</v>
      </c>
      <c r="Q89" s="29">
        <v>3184.23</v>
      </c>
      <c r="R89" s="29">
        <v>7435.53</v>
      </c>
      <c r="S89" s="31">
        <v>7219.86</v>
      </c>
      <c r="T89" s="31">
        <v>17839.62</v>
      </c>
      <c r="U89" s="32">
        <v>37858.36</v>
      </c>
    </row>
    <row r="90" spans="1:21" ht="17.25" customHeight="1">
      <c r="A90" s="27" t="s">
        <v>213</v>
      </c>
      <c r="B90" s="36" t="s">
        <v>214</v>
      </c>
      <c r="C90" s="29">
        <v>28947.55</v>
      </c>
      <c r="D90" s="27"/>
      <c r="E90" s="29">
        <v>0</v>
      </c>
      <c r="F90" s="29">
        <v>0</v>
      </c>
      <c r="G90" s="29">
        <v>0</v>
      </c>
      <c r="H90" s="29">
        <v>0</v>
      </c>
      <c r="I90" s="30">
        <v>28947.55</v>
      </c>
      <c r="J90" s="29">
        <v>0</v>
      </c>
      <c r="K90" s="29">
        <v>0</v>
      </c>
      <c r="L90" s="29">
        <v>0</v>
      </c>
      <c r="M90" s="29">
        <v>5222.42</v>
      </c>
      <c r="N90" s="29">
        <v>0</v>
      </c>
      <c r="O90" s="29">
        <v>0</v>
      </c>
      <c r="P90" s="30">
        <v>34169.97</v>
      </c>
      <c r="Q90" s="29">
        <v>3184.23</v>
      </c>
      <c r="R90" s="29">
        <v>6163.42</v>
      </c>
      <c r="S90" s="31">
        <v>6252.18</v>
      </c>
      <c r="T90" s="31">
        <v>15599.83</v>
      </c>
      <c r="U90" s="32">
        <v>18570.14</v>
      </c>
    </row>
    <row r="91" spans="1:21" ht="17.25" customHeight="1">
      <c r="A91" s="27" t="s">
        <v>215</v>
      </c>
      <c r="B91" s="36" t="s">
        <v>216</v>
      </c>
      <c r="C91" s="29">
        <v>28947.55</v>
      </c>
      <c r="D91" s="27"/>
      <c r="E91" s="29">
        <v>0</v>
      </c>
      <c r="F91" s="29">
        <v>0</v>
      </c>
      <c r="G91" s="29">
        <v>0</v>
      </c>
      <c r="H91" s="29">
        <v>0</v>
      </c>
      <c r="I91" s="30">
        <v>28947.55</v>
      </c>
      <c r="J91" s="29">
        <v>0</v>
      </c>
      <c r="K91" s="29">
        <v>0</v>
      </c>
      <c r="L91" s="29">
        <v>14473.77</v>
      </c>
      <c r="M91" s="29">
        <v>5222.42</v>
      </c>
      <c r="N91" s="29">
        <v>0</v>
      </c>
      <c r="O91" s="29">
        <v>0</v>
      </c>
      <c r="P91" s="30">
        <v>48643.74</v>
      </c>
      <c r="Q91" s="29">
        <v>3184.23</v>
      </c>
      <c r="R91" s="29">
        <v>6059.14</v>
      </c>
      <c r="S91" s="31">
        <v>6207.880000000001</v>
      </c>
      <c r="T91" s="31">
        <v>15451.25</v>
      </c>
      <c r="U91" s="32">
        <v>33192.49</v>
      </c>
    </row>
    <row r="92" spans="1:21" ht="17.25" customHeight="1">
      <c r="A92" s="27" t="s">
        <v>217</v>
      </c>
      <c r="B92" s="36" t="s">
        <v>218</v>
      </c>
      <c r="C92" s="29">
        <v>28947.55</v>
      </c>
      <c r="D92" s="27"/>
      <c r="E92" s="29">
        <v>0</v>
      </c>
      <c r="F92" s="29">
        <v>0</v>
      </c>
      <c r="G92" s="29">
        <v>0</v>
      </c>
      <c r="H92" s="29">
        <v>0</v>
      </c>
      <c r="I92" s="30">
        <v>28947.55</v>
      </c>
      <c r="J92" s="29">
        <v>0</v>
      </c>
      <c r="K92" s="29">
        <v>0</v>
      </c>
      <c r="L92" s="29">
        <v>14473.77</v>
      </c>
      <c r="M92" s="29">
        <v>5439.6</v>
      </c>
      <c r="N92" s="29">
        <v>0</v>
      </c>
      <c r="O92" s="29">
        <v>3184.23</v>
      </c>
      <c r="P92" s="30">
        <v>52045.15</v>
      </c>
      <c r="Q92" s="29">
        <v>3184.23</v>
      </c>
      <c r="R92" s="29">
        <v>5434.65</v>
      </c>
      <c r="S92" s="31">
        <v>7083.060000000001</v>
      </c>
      <c r="T92" s="31">
        <v>15701.94</v>
      </c>
      <c r="U92" s="32">
        <v>36343.21</v>
      </c>
    </row>
    <row r="93" spans="1:21" ht="17.25" customHeight="1">
      <c r="A93" s="27" t="s">
        <v>219</v>
      </c>
      <c r="B93" s="36" t="s">
        <v>220</v>
      </c>
      <c r="C93" s="29">
        <v>28947.55</v>
      </c>
      <c r="D93" s="27" t="s">
        <v>136</v>
      </c>
      <c r="E93" s="29">
        <v>4265.95</v>
      </c>
      <c r="F93" s="29">
        <v>0</v>
      </c>
      <c r="G93" s="29">
        <v>0</v>
      </c>
      <c r="H93" s="29">
        <v>0</v>
      </c>
      <c r="I93" s="30">
        <v>33213.5</v>
      </c>
      <c r="J93" s="29">
        <v>0</v>
      </c>
      <c r="K93" s="29">
        <v>0</v>
      </c>
      <c r="L93" s="29">
        <v>16606.75</v>
      </c>
      <c r="M93" s="29">
        <v>5294.81</v>
      </c>
      <c r="N93" s="29">
        <v>0</v>
      </c>
      <c r="O93" s="29">
        <v>0</v>
      </c>
      <c r="P93" s="30">
        <v>55115.06</v>
      </c>
      <c r="Q93" s="29">
        <v>3184.23</v>
      </c>
      <c r="R93" s="29">
        <v>7284.41</v>
      </c>
      <c r="S93" s="31">
        <v>2881.4199999999996</v>
      </c>
      <c r="T93" s="31">
        <v>13350.06</v>
      </c>
      <c r="U93" s="32">
        <v>41765</v>
      </c>
    </row>
    <row r="94" spans="1:21" ht="17.25" customHeight="1">
      <c r="A94" s="27" t="s">
        <v>221</v>
      </c>
      <c r="B94" s="36" t="s">
        <v>222</v>
      </c>
      <c r="C94" s="29">
        <v>28947.55</v>
      </c>
      <c r="D94" s="27"/>
      <c r="E94" s="29">
        <v>0</v>
      </c>
      <c r="F94" s="29">
        <v>0</v>
      </c>
      <c r="G94" s="29">
        <v>9649.17</v>
      </c>
      <c r="H94" s="29">
        <v>4833.72</v>
      </c>
      <c r="I94" s="30">
        <v>33763</v>
      </c>
      <c r="J94" s="29">
        <v>0</v>
      </c>
      <c r="K94" s="29">
        <v>0</v>
      </c>
      <c r="L94" s="29">
        <v>16881.5</v>
      </c>
      <c r="M94" s="29">
        <v>5823.98</v>
      </c>
      <c r="N94" s="29">
        <v>0</v>
      </c>
      <c r="O94" s="29">
        <v>3184.23</v>
      </c>
      <c r="P94" s="30">
        <v>59652.71</v>
      </c>
      <c r="Q94" s="29">
        <v>3184.23</v>
      </c>
      <c r="R94" s="29">
        <v>8311.19</v>
      </c>
      <c r="S94" s="31">
        <v>2607.1200000000003</v>
      </c>
      <c r="T94" s="31">
        <v>14102.54</v>
      </c>
      <c r="U94" s="32">
        <v>45550.17</v>
      </c>
    </row>
    <row r="95" spans="1:21" ht="17.25" customHeight="1">
      <c r="A95" s="27" t="s">
        <v>223</v>
      </c>
      <c r="B95" s="36" t="s">
        <v>224</v>
      </c>
      <c r="C95" s="29">
        <v>28947.55</v>
      </c>
      <c r="D95" s="27"/>
      <c r="E95" s="29">
        <v>0</v>
      </c>
      <c r="F95" s="29">
        <v>0</v>
      </c>
      <c r="G95" s="29">
        <v>0</v>
      </c>
      <c r="H95" s="29">
        <v>0</v>
      </c>
      <c r="I95" s="30">
        <v>28947.55</v>
      </c>
      <c r="J95" s="29">
        <v>0</v>
      </c>
      <c r="K95" s="29">
        <v>0</v>
      </c>
      <c r="L95" s="29">
        <v>14473.77</v>
      </c>
      <c r="M95" s="29">
        <v>5294.81</v>
      </c>
      <c r="N95" s="29">
        <v>0</v>
      </c>
      <c r="O95" s="29">
        <v>0</v>
      </c>
      <c r="P95" s="30">
        <v>48716.13</v>
      </c>
      <c r="Q95" s="29">
        <v>3184.23</v>
      </c>
      <c r="R95" s="29">
        <v>6111.28</v>
      </c>
      <c r="S95" s="31">
        <v>5627.010000000002</v>
      </c>
      <c r="T95" s="31">
        <v>14922.52</v>
      </c>
      <c r="U95" s="32">
        <v>33793.61</v>
      </c>
    </row>
    <row r="96" spans="1:21" ht="17.25" customHeight="1">
      <c r="A96" s="27" t="s">
        <v>225</v>
      </c>
      <c r="B96" s="36" t="s">
        <v>226</v>
      </c>
      <c r="C96" s="29">
        <v>28947.55</v>
      </c>
      <c r="D96" s="27"/>
      <c r="E96" s="29">
        <v>0</v>
      </c>
      <c r="F96" s="29">
        <v>0</v>
      </c>
      <c r="G96" s="29">
        <v>0</v>
      </c>
      <c r="H96" s="29">
        <v>0</v>
      </c>
      <c r="I96" s="30">
        <v>28947.55</v>
      </c>
      <c r="J96" s="29">
        <v>0</v>
      </c>
      <c r="K96" s="29">
        <v>0</v>
      </c>
      <c r="L96" s="29">
        <v>14473.77</v>
      </c>
      <c r="M96" s="29">
        <v>5222.42</v>
      </c>
      <c r="N96" s="29">
        <v>0</v>
      </c>
      <c r="O96" s="29">
        <v>0</v>
      </c>
      <c r="P96" s="30">
        <v>48643.74</v>
      </c>
      <c r="Q96" s="29">
        <v>3184.23</v>
      </c>
      <c r="R96" s="29">
        <v>6111.28</v>
      </c>
      <c r="S96" s="31">
        <v>4481.289999999999</v>
      </c>
      <c r="T96" s="31">
        <v>13776.8</v>
      </c>
      <c r="U96" s="32">
        <v>34866.94</v>
      </c>
    </row>
    <row r="97" spans="1:21" ht="17.25" customHeight="1">
      <c r="A97" s="27" t="s">
        <v>227</v>
      </c>
      <c r="B97" s="36" t="s">
        <v>228</v>
      </c>
      <c r="C97" s="29">
        <v>28947.55</v>
      </c>
      <c r="D97" s="27"/>
      <c r="E97" s="29">
        <v>0</v>
      </c>
      <c r="F97" s="29">
        <v>0</v>
      </c>
      <c r="G97" s="29">
        <v>0</v>
      </c>
      <c r="H97" s="29">
        <v>0</v>
      </c>
      <c r="I97" s="30">
        <v>28947.55</v>
      </c>
      <c r="J97" s="29">
        <v>0</v>
      </c>
      <c r="K97" s="29">
        <v>0</v>
      </c>
      <c r="L97" s="29">
        <v>14473.77</v>
      </c>
      <c r="M97" s="29">
        <v>4377.73</v>
      </c>
      <c r="N97" s="29">
        <v>0</v>
      </c>
      <c r="O97" s="29">
        <v>0</v>
      </c>
      <c r="P97" s="30">
        <v>47799.05</v>
      </c>
      <c r="Q97" s="29">
        <v>3184.23</v>
      </c>
      <c r="R97" s="29">
        <v>6215.55</v>
      </c>
      <c r="S97" s="31">
        <v>2481.689999999999</v>
      </c>
      <c r="T97" s="31">
        <v>11881.47</v>
      </c>
      <c r="U97" s="32">
        <v>35917.58</v>
      </c>
    </row>
    <row r="98" spans="1:21" ht="17.25" customHeight="1">
      <c r="A98" s="27" t="s">
        <v>229</v>
      </c>
      <c r="B98" s="36" t="s">
        <v>230</v>
      </c>
      <c r="C98" s="29">
        <v>28947.55</v>
      </c>
      <c r="D98" s="27"/>
      <c r="E98" s="29">
        <v>0</v>
      </c>
      <c r="F98" s="29">
        <v>0</v>
      </c>
      <c r="G98" s="29">
        <v>0</v>
      </c>
      <c r="H98" s="29">
        <v>0</v>
      </c>
      <c r="I98" s="30">
        <v>28947.55</v>
      </c>
      <c r="J98" s="29">
        <v>0</v>
      </c>
      <c r="K98" s="29">
        <v>0</v>
      </c>
      <c r="L98" s="29">
        <v>14473.77</v>
      </c>
      <c r="M98" s="29">
        <v>5439.6</v>
      </c>
      <c r="N98" s="29">
        <v>0</v>
      </c>
      <c r="O98" s="29">
        <v>0</v>
      </c>
      <c r="P98" s="30">
        <v>48860.92</v>
      </c>
      <c r="Q98" s="29">
        <v>3184.23</v>
      </c>
      <c r="R98" s="29">
        <v>6111.28</v>
      </c>
      <c r="S98" s="31">
        <v>412.5100000000007</v>
      </c>
      <c r="T98" s="31">
        <v>9708.02</v>
      </c>
      <c r="U98" s="32">
        <v>39152.899999999994</v>
      </c>
    </row>
    <row r="99" spans="1:21" ht="17.25" customHeight="1">
      <c r="A99" s="27" t="s">
        <v>231</v>
      </c>
      <c r="B99" s="36" t="s">
        <v>232</v>
      </c>
      <c r="C99" s="29">
        <v>28947.55</v>
      </c>
      <c r="D99" s="27"/>
      <c r="E99" s="29">
        <v>0</v>
      </c>
      <c r="F99" s="29">
        <v>0</v>
      </c>
      <c r="G99" s="29">
        <v>9649.17</v>
      </c>
      <c r="H99" s="29">
        <v>4833.72</v>
      </c>
      <c r="I99" s="30">
        <v>33763</v>
      </c>
      <c r="J99" s="29">
        <v>0</v>
      </c>
      <c r="K99" s="29">
        <v>0</v>
      </c>
      <c r="L99" s="29">
        <v>16881.5</v>
      </c>
      <c r="M99" s="29">
        <v>5294.81</v>
      </c>
      <c r="N99" s="29">
        <v>0</v>
      </c>
      <c r="O99" s="29">
        <v>0</v>
      </c>
      <c r="P99" s="30">
        <v>55939.31</v>
      </c>
      <c r="Q99" s="29">
        <v>3184.23</v>
      </c>
      <c r="R99" s="29">
        <v>7539.8</v>
      </c>
      <c r="S99" s="31">
        <v>412.5100000000007</v>
      </c>
      <c r="T99" s="31">
        <v>11136.54</v>
      </c>
      <c r="U99" s="32">
        <v>44802.77</v>
      </c>
    </row>
    <row r="100" spans="1:21" ht="17.25" customHeight="1">
      <c r="A100" s="27" t="s">
        <v>233</v>
      </c>
      <c r="B100" s="36" t="s">
        <v>234</v>
      </c>
      <c r="C100" s="29">
        <v>28947.55</v>
      </c>
      <c r="D100" s="27"/>
      <c r="E100" s="29">
        <v>0</v>
      </c>
      <c r="F100" s="29">
        <v>0</v>
      </c>
      <c r="G100" s="29">
        <v>9649.17</v>
      </c>
      <c r="H100" s="29">
        <v>4833.72</v>
      </c>
      <c r="I100" s="30">
        <v>33763</v>
      </c>
      <c r="J100" s="29">
        <v>0</v>
      </c>
      <c r="K100" s="29">
        <v>0</v>
      </c>
      <c r="L100" s="29">
        <v>16881.5</v>
      </c>
      <c r="M100" s="29">
        <v>5222.42</v>
      </c>
      <c r="N100" s="29">
        <v>0</v>
      </c>
      <c r="O100" s="29">
        <v>0</v>
      </c>
      <c r="P100" s="30">
        <v>55866.92</v>
      </c>
      <c r="Q100" s="29">
        <v>3184.23</v>
      </c>
      <c r="R100" s="29">
        <v>7435.53</v>
      </c>
      <c r="S100" s="31">
        <v>681.0800000000004</v>
      </c>
      <c r="T100" s="31">
        <v>11300.84</v>
      </c>
      <c r="U100" s="32">
        <v>44566.08</v>
      </c>
    </row>
    <row r="101" spans="1:21" ht="17.25" customHeight="1">
      <c r="A101" s="27" t="s">
        <v>235</v>
      </c>
      <c r="B101" s="36" t="s">
        <v>236</v>
      </c>
      <c r="C101" s="29">
        <v>28947.55</v>
      </c>
      <c r="D101" s="27"/>
      <c r="E101" s="29">
        <v>0</v>
      </c>
      <c r="F101" s="29">
        <v>0</v>
      </c>
      <c r="G101" s="29">
        <v>0</v>
      </c>
      <c r="H101" s="29">
        <v>0</v>
      </c>
      <c r="I101" s="30">
        <v>28947.55</v>
      </c>
      <c r="J101" s="29">
        <v>0</v>
      </c>
      <c r="K101" s="29">
        <v>0</v>
      </c>
      <c r="L101" s="29">
        <v>14473.77</v>
      </c>
      <c r="M101" s="29">
        <v>5294.81</v>
      </c>
      <c r="N101" s="29">
        <v>0</v>
      </c>
      <c r="O101" s="29">
        <v>0</v>
      </c>
      <c r="P101" s="30">
        <v>48716.13</v>
      </c>
      <c r="Q101" s="29">
        <v>3184.23</v>
      </c>
      <c r="R101" s="29">
        <v>6059.14</v>
      </c>
      <c r="S101" s="31">
        <v>412.50999999999885</v>
      </c>
      <c r="T101" s="31">
        <v>9655.88</v>
      </c>
      <c r="U101" s="32">
        <v>39060.25</v>
      </c>
    </row>
    <row r="102" spans="1:21" ht="17.25" customHeight="1">
      <c r="A102" s="27" t="s">
        <v>237</v>
      </c>
      <c r="B102" s="36" t="s">
        <v>238</v>
      </c>
      <c r="C102" s="29">
        <v>28947.55</v>
      </c>
      <c r="D102" s="27"/>
      <c r="E102" s="29">
        <v>0</v>
      </c>
      <c r="F102" s="29">
        <v>0</v>
      </c>
      <c r="G102" s="29">
        <v>9649.17</v>
      </c>
      <c r="H102" s="29">
        <v>4833.72</v>
      </c>
      <c r="I102" s="30">
        <v>33763</v>
      </c>
      <c r="J102" s="29">
        <v>0</v>
      </c>
      <c r="K102" s="29">
        <v>0</v>
      </c>
      <c r="L102" s="29">
        <v>16881.5</v>
      </c>
      <c r="M102" s="29">
        <v>5823.98</v>
      </c>
      <c r="N102" s="29">
        <v>0</v>
      </c>
      <c r="O102" s="29">
        <v>3184.23</v>
      </c>
      <c r="P102" s="30">
        <v>59652.71</v>
      </c>
      <c r="Q102" s="29">
        <v>3184.23</v>
      </c>
      <c r="R102" s="29">
        <v>8311.19</v>
      </c>
      <c r="S102" s="31">
        <v>5094.129999999999</v>
      </c>
      <c r="T102" s="31">
        <v>16589.55</v>
      </c>
      <c r="U102" s="32">
        <v>43063.16</v>
      </c>
    </row>
    <row r="103" spans="1:21" ht="17.25" customHeight="1">
      <c r="A103" s="27" t="s">
        <v>239</v>
      </c>
      <c r="B103" s="36" t="s">
        <v>240</v>
      </c>
      <c r="C103" s="29">
        <v>28947.55</v>
      </c>
      <c r="D103" s="27"/>
      <c r="E103" s="29">
        <v>0</v>
      </c>
      <c r="F103" s="29">
        <v>0</v>
      </c>
      <c r="G103" s="29">
        <v>643.28</v>
      </c>
      <c r="H103" s="29">
        <v>0</v>
      </c>
      <c r="I103" s="30">
        <v>29590.83</v>
      </c>
      <c r="J103" s="29">
        <v>0</v>
      </c>
      <c r="K103" s="29">
        <v>0</v>
      </c>
      <c r="L103" s="29">
        <v>14795.41</v>
      </c>
      <c r="M103" s="29">
        <v>5439.6</v>
      </c>
      <c r="N103" s="29">
        <v>0</v>
      </c>
      <c r="O103" s="29">
        <v>3184.23</v>
      </c>
      <c r="P103" s="30">
        <v>53010.07</v>
      </c>
      <c r="Q103" s="29">
        <v>3184.23</v>
      </c>
      <c r="R103" s="29">
        <v>7268.12</v>
      </c>
      <c r="S103" s="31">
        <v>412.5100000000007</v>
      </c>
      <c r="T103" s="31">
        <v>10864.86</v>
      </c>
      <c r="U103" s="32">
        <v>42145.21</v>
      </c>
    </row>
    <row r="104" spans="1:21" ht="17.25" customHeight="1">
      <c r="A104" s="27" t="s">
        <v>241</v>
      </c>
      <c r="B104" s="36" t="s">
        <v>242</v>
      </c>
      <c r="C104" s="29">
        <v>28947.55</v>
      </c>
      <c r="D104" s="27" t="s">
        <v>243</v>
      </c>
      <c r="E104" s="29">
        <v>4875.38</v>
      </c>
      <c r="F104" s="29">
        <v>0</v>
      </c>
      <c r="G104" s="29">
        <v>0</v>
      </c>
      <c r="H104" s="29">
        <v>59.93</v>
      </c>
      <c r="I104" s="30">
        <v>33763</v>
      </c>
      <c r="J104" s="29">
        <v>0</v>
      </c>
      <c r="K104" s="29">
        <v>0</v>
      </c>
      <c r="L104" s="29">
        <v>16881.5</v>
      </c>
      <c r="M104" s="29">
        <v>5222.42</v>
      </c>
      <c r="N104" s="29">
        <v>2894.76</v>
      </c>
      <c r="O104" s="29">
        <v>0</v>
      </c>
      <c r="P104" s="30">
        <v>58761.68</v>
      </c>
      <c r="Q104" s="29">
        <v>3184.23</v>
      </c>
      <c r="R104" s="29">
        <v>8231.59</v>
      </c>
      <c r="S104" s="31">
        <v>8290.54</v>
      </c>
      <c r="T104" s="31">
        <v>19706.36</v>
      </c>
      <c r="U104" s="32">
        <v>39055.32</v>
      </c>
    </row>
    <row r="105" spans="1:21" ht="17.25" customHeight="1">
      <c r="A105" s="27" t="s">
        <v>244</v>
      </c>
      <c r="B105" s="36" t="s">
        <v>245</v>
      </c>
      <c r="C105" s="29">
        <v>28947.55</v>
      </c>
      <c r="D105" s="27"/>
      <c r="E105" s="29">
        <v>0</v>
      </c>
      <c r="F105" s="29">
        <v>0</v>
      </c>
      <c r="G105" s="29">
        <v>4181.31</v>
      </c>
      <c r="H105" s="29"/>
      <c r="I105" s="30">
        <f>C105+G105-H105</f>
        <v>33128.86</v>
      </c>
      <c r="J105" s="29">
        <v>0</v>
      </c>
      <c r="K105" s="29">
        <v>1179.35</v>
      </c>
      <c r="L105" s="29">
        <v>0</v>
      </c>
      <c r="M105" s="29">
        <v>5294.81</v>
      </c>
      <c r="N105" s="29">
        <v>3538.03</v>
      </c>
      <c r="O105" s="29">
        <v>0</v>
      </c>
      <c r="P105" s="30">
        <f>I105+K105+M105+N105</f>
        <v>43141.049999999996</v>
      </c>
      <c r="Q105" s="29">
        <v>3184.23</v>
      </c>
      <c r="R105" s="29">
        <v>8109.93</v>
      </c>
      <c r="S105" s="31">
        <v>8646.759999999998</v>
      </c>
      <c r="T105" s="31">
        <v>19940.92</v>
      </c>
      <c r="U105" s="32">
        <f>P105-T105</f>
        <v>23200.129999999997</v>
      </c>
    </row>
    <row r="106" spans="1:21" ht="17.25" customHeight="1">
      <c r="A106" s="27" t="s">
        <v>246</v>
      </c>
      <c r="B106" s="36" t="s">
        <v>247</v>
      </c>
      <c r="C106" s="29">
        <v>28947.55</v>
      </c>
      <c r="D106" s="27" t="s">
        <v>248</v>
      </c>
      <c r="E106" s="29">
        <v>4875.38</v>
      </c>
      <c r="F106" s="29">
        <v>0</v>
      </c>
      <c r="G106" s="29">
        <v>0</v>
      </c>
      <c r="H106" s="29">
        <v>59.93</v>
      </c>
      <c r="I106" s="30">
        <v>33763</v>
      </c>
      <c r="J106" s="29">
        <v>0</v>
      </c>
      <c r="K106" s="29">
        <v>0</v>
      </c>
      <c r="L106" s="29">
        <v>16881.5</v>
      </c>
      <c r="M106" s="29">
        <v>5823.98</v>
      </c>
      <c r="N106" s="29">
        <v>0</v>
      </c>
      <c r="O106" s="29">
        <v>3184.23</v>
      </c>
      <c r="P106" s="30">
        <v>59652.71</v>
      </c>
      <c r="Q106" s="29">
        <v>3184.23</v>
      </c>
      <c r="R106" s="29">
        <v>8259.05</v>
      </c>
      <c r="S106" s="31">
        <v>6602.510000000002</v>
      </c>
      <c r="T106" s="31">
        <v>18045.79</v>
      </c>
      <c r="U106" s="32">
        <v>41606.92</v>
      </c>
    </row>
  </sheetData>
  <sheetProtection selectLockedCells="1" selectUnlockedCells="1"/>
  <mergeCells count="31">
    <mergeCell ref="A1:U10"/>
    <mergeCell ref="A11:U11"/>
    <mergeCell ref="A12:U12"/>
    <mergeCell ref="A13:U13"/>
    <mergeCell ref="A16:A23"/>
    <mergeCell ref="B16:B23"/>
    <mergeCell ref="C16:H16"/>
    <mergeCell ref="I16:I23"/>
    <mergeCell ref="J16:O20"/>
    <mergeCell ref="P16:P23"/>
    <mergeCell ref="Q16:R19"/>
    <mergeCell ref="S16:S23"/>
    <mergeCell ref="T16:T23"/>
    <mergeCell ref="U16:U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O21:O23"/>
    <mergeCell ref="Q21:Q23"/>
    <mergeCell ref="R21:R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tabSelected="1" zoomScale="90" zoomScaleNormal="90" workbookViewId="0" topLeftCell="A46">
      <selection activeCell="G56" sqref="G56"/>
    </sheetView>
  </sheetViews>
  <sheetFormatPr defaultColWidth="9.140625" defaultRowHeight="17.25" customHeight="1"/>
  <cols>
    <col min="1" max="1" width="40.8515625" style="0" customWidth="1"/>
    <col min="2" max="2" width="25.28125" style="0" customWidth="1"/>
    <col min="3" max="3" width="13.57421875" style="0" customWidth="1"/>
    <col min="4" max="4" width="23.00390625" style="0" customWidth="1"/>
    <col min="5" max="10" width="13.57421875" style="0" customWidth="1"/>
    <col min="11" max="11" width="16.28125" style="0" customWidth="1"/>
    <col min="12" max="12" width="13.57421875" style="0" customWidth="1"/>
    <col min="13" max="13" width="14.7109375" style="0" customWidth="1"/>
    <col min="14" max="14" width="13.57421875" style="0" customWidth="1"/>
    <col min="15" max="15" width="15.140625" style="0" customWidth="1"/>
    <col min="16" max="16" width="13.57421875" style="0" customWidth="1"/>
    <col min="17" max="17" width="15.28125" style="0" customWidth="1"/>
    <col min="18" max="20" width="13.57421875" style="0" customWidth="1"/>
    <col min="21" max="21" width="15.28125" style="0" customWidth="1"/>
    <col min="22" max="22" width="12.28125" style="1" customWidth="1"/>
    <col min="23" max="23" width="9.00390625" style="1" customWidth="1"/>
  </cols>
  <sheetData>
    <row r="1" spans="1:21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8.75" customHeight="1">
      <c r="A15" s="5"/>
      <c r="B15" s="5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5" t="s">
        <v>75</v>
      </c>
    </row>
    <row r="16" spans="1:21" ht="18.75" customHeight="1">
      <c r="A16" s="6" t="s">
        <v>249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8"/>
      <c r="P16" s="9" t="s">
        <v>6</v>
      </c>
      <c r="Q16" s="10" t="s">
        <v>7</v>
      </c>
      <c r="R16" s="10"/>
      <c r="S16" s="11" t="s">
        <v>8</v>
      </c>
      <c r="T16" s="11" t="s">
        <v>9</v>
      </c>
      <c r="U16" s="12" t="s">
        <v>10</v>
      </c>
    </row>
    <row r="17" spans="1:21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8"/>
      <c r="P17" s="9"/>
      <c r="Q17" s="10"/>
      <c r="R17" s="10"/>
      <c r="S17" s="11"/>
      <c r="T17" s="11"/>
      <c r="U17" s="12"/>
    </row>
    <row r="18" spans="1:21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8"/>
      <c r="P18" s="9"/>
      <c r="Q18" s="10"/>
      <c r="R18" s="10"/>
      <c r="S18" s="11"/>
      <c r="T18" s="11"/>
      <c r="U18" s="12"/>
    </row>
    <row r="19" spans="1:21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8"/>
      <c r="P19" s="9"/>
      <c r="Q19" s="10"/>
      <c r="R19" s="10"/>
      <c r="S19" s="11"/>
      <c r="T19" s="11"/>
      <c r="U19" s="12"/>
    </row>
    <row r="20" spans="1:21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8"/>
      <c r="P20" s="9"/>
      <c r="Q20" s="20"/>
      <c r="R20" s="21"/>
      <c r="S20" s="11"/>
      <c r="T20" s="11"/>
      <c r="U20" s="12"/>
    </row>
    <row r="21" spans="1:21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2" t="s">
        <v>18</v>
      </c>
      <c r="K21" s="25" t="s">
        <v>19</v>
      </c>
      <c r="L21" s="25" t="s">
        <v>20</v>
      </c>
      <c r="M21" s="22" t="s">
        <v>21</v>
      </c>
      <c r="N21" s="22" t="s">
        <v>16</v>
      </c>
      <c r="O21" s="22" t="s">
        <v>22</v>
      </c>
      <c r="P21" s="9"/>
      <c r="Q21" s="22" t="s">
        <v>23</v>
      </c>
      <c r="R21" s="22" t="s">
        <v>24</v>
      </c>
      <c r="S21" s="11"/>
      <c r="T21" s="11"/>
      <c r="U21" s="12"/>
    </row>
    <row r="22" spans="1:21" ht="18.75" customHeight="1">
      <c r="A22" s="6"/>
      <c r="B22" s="6"/>
      <c r="C22" s="22"/>
      <c r="D22" s="26" t="s">
        <v>25</v>
      </c>
      <c r="E22" s="26" t="s">
        <v>26</v>
      </c>
      <c r="F22" s="22"/>
      <c r="G22" s="24"/>
      <c r="H22" s="24"/>
      <c r="I22" s="8"/>
      <c r="J22" s="22"/>
      <c r="K22" s="22"/>
      <c r="L22" s="25"/>
      <c r="M22" s="22"/>
      <c r="N22" s="22"/>
      <c r="O22" s="22"/>
      <c r="P22" s="9"/>
      <c r="Q22" s="22"/>
      <c r="R22" s="22"/>
      <c r="S22" s="11"/>
      <c r="T22" s="11"/>
      <c r="U22" s="12"/>
    </row>
    <row r="23" spans="1:21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2"/>
      <c r="K23" s="22"/>
      <c r="L23" s="25"/>
      <c r="M23" s="22"/>
      <c r="N23" s="22"/>
      <c r="O23" s="22"/>
      <c r="P23" s="9"/>
      <c r="Q23" s="22"/>
      <c r="R23" s="22"/>
      <c r="S23" s="11"/>
      <c r="T23" s="11"/>
      <c r="U23" s="12"/>
    </row>
    <row r="24" spans="1:21" ht="17.25" customHeight="1">
      <c r="A24" s="27" t="s">
        <v>250</v>
      </c>
      <c r="B24" s="38" t="s">
        <v>251</v>
      </c>
      <c r="C24" s="29">
        <v>27500.17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27500.17</v>
      </c>
      <c r="J24" s="29">
        <v>0</v>
      </c>
      <c r="K24" s="29">
        <v>0</v>
      </c>
      <c r="L24" s="29">
        <v>13750.08</v>
      </c>
      <c r="M24" s="29">
        <v>5029.34</v>
      </c>
      <c r="N24" s="29">
        <v>0</v>
      </c>
      <c r="O24" s="29">
        <v>0</v>
      </c>
      <c r="P24" s="30">
        <v>46279.59</v>
      </c>
      <c r="Q24" s="29">
        <v>3025.02</v>
      </c>
      <c r="R24" s="29">
        <v>5861.31</v>
      </c>
      <c r="S24" s="31">
        <v>412.50999999999976</v>
      </c>
      <c r="T24" s="31">
        <v>9298.84</v>
      </c>
      <c r="U24" s="32">
        <v>36980.75</v>
      </c>
    </row>
    <row r="25" spans="1:21" ht="17.25" customHeight="1">
      <c r="A25" s="27" t="s">
        <v>252</v>
      </c>
      <c r="B25" s="38" t="s">
        <v>253</v>
      </c>
      <c r="C25" s="29">
        <v>27500.17</v>
      </c>
      <c r="D25" s="27"/>
      <c r="E25" s="29">
        <v>0</v>
      </c>
      <c r="F25" s="29">
        <v>0</v>
      </c>
      <c r="G25" s="29">
        <v>0</v>
      </c>
      <c r="H25" s="29">
        <v>0</v>
      </c>
      <c r="I25" s="30">
        <v>27500.17</v>
      </c>
      <c r="J25" s="29">
        <v>0</v>
      </c>
      <c r="K25" s="29">
        <v>0</v>
      </c>
      <c r="L25" s="29">
        <v>13750.08</v>
      </c>
      <c r="M25" s="29">
        <v>5579.34</v>
      </c>
      <c r="N25" s="29">
        <v>0</v>
      </c>
      <c r="O25" s="29">
        <v>0</v>
      </c>
      <c r="P25" s="30">
        <v>46829.59</v>
      </c>
      <c r="Q25" s="29">
        <v>3025.02</v>
      </c>
      <c r="R25" s="29">
        <v>5451.67</v>
      </c>
      <c r="S25" s="31">
        <v>1712.5100000000007</v>
      </c>
      <c r="T25" s="31">
        <v>10189.2</v>
      </c>
      <c r="U25" s="32">
        <v>36640.39</v>
      </c>
    </row>
    <row r="26" spans="1:21" ht="17.25" customHeight="1">
      <c r="A26" s="27" t="s">
        <v>254</v>
      </c>
      <c r="B26" s="38" t="s">
        <v>255</v>
      </c>
      <c r="C26" s="29">
        <v>27500.17</v>
      </c>
      <c r="D26" s="27"/>
      <c r="E26" s="29">
        <v>0</v>
      </c>
      <c r="F26" s="29">
        <v>0</v>
      </c>
      <c r="G26" s="29">
        <v>1447.38</v>
      </c>
      <c r="H26" s="29">
        <v>0</v>
      </c>
      <c r="I26" s="30">
        <v>28947.55</v>
      </c>
      <c r="J26" s="29">
        <v>0</v>
      </c>
      <c r="K26" s="29">
        <v>0</v>
      </c>
      <c r="L26" s="29">
        <v>14473.77</v>
      </c>
      <c r="M26" s="29">
        <v>0</v>
      </c>
      <c r="N26" s="29">
        <v>0</v>
      </c>
      <c r="O26" s="29">
        <v>0</v>
      </c>
      <c r="P26" s="30">
        <v>43421.32</v>
      </c>
      <c r="Q26" s="29">
        <v>3025.02</v>
      </c>
      <c r="R26" s="29">
        <v>6259.34</v>
      </c>
      <c r="S26" s="31">
        <v>1064.9900000000002</v>
      </c>
      <c r="T26" s="31">
        <v>10349.35</v>
      </c>
      <c r="U26" s="32">
        <v>33071.97</v>
      </c>
    </row>
    <row r="27" spans="1:21" ht="17.25" customHeight="1">
      <c r="A27" s="27" t="s">
        <v>256</v>
      </c>
      <c r="B27" s="38" t="s">
        <v>257</v>
      </c>
      <c r="C27" s="29">
        <v>27500.17</v>
      </c>
      <c r="D27" s="27" t="s">
        <v>136</v>
      </c>
      <c r="E27" s="29">
        <v>4265.95</v>
      </c>
      <c r="F27" s="29">
        <v>0</v>
      </c>
      <c r="G27" s="29">
        <v>0</v>
      </c>
      <c r="H27" s="29">
        <v>0</v>
      </c>
      <c r="I27" s="30">
        <v>31766.12</v>
      </c>
      <c r="J27" s="29">
        <v>0</v>
      </c>
      <c r="K27" s="29">
        <v>0</v>
      </c>
      <c r="L27" s="29">
        <v>15883.06</v>
      </c>
      <c r="M27" s="29">
        <v>5053.48</v>
      </c>
      <c r="N27" s="29">
        <v>0</v>
      </c>
      <c r="O27" s="29">
        <v>0</v>
      </c>
      <c r="P27" s="30">
        <v>52702.66</v>
      </c>
      <c r="Q27" s="29">
        <v>3025.02</v>
      </c>
      <c r="R27" s="29">
        <v>6825.89</v>
      </c>
      <c r="S27" s="31">
        <v>1442.4299999999998</v>
      </c>
      <c r="T27" s="31">
        <v>11293.34</v>
      </c>
      <c r="U27" s="32">
        <v>41409.32000000001</v>
      </c>
    </row>
    <row r="28" spans="1:21" ht="17.25" customHeight="1">
      <c r="A28" s="27" t="s">
        <v>258</v>
      </c>
      <c r="B28" s="38" t="s">
        <v>259</v>
      </c>
      <c r="C28" s="29">
        <v>27500.17</v>
      </c>
      <c r="D28" s="27"/>
      <c r="E28" s="29">
        <v>0</v>
      </c>
      <c r="F28" s="29">
        <v>0</v>
      </c>
      <c r="G28" s="29">
        <v>0</v>
      </c>
      <c r="H28" s="29">
        <v>0</v>
      </c>
      <c r="I28" s="30">
        <v>27500.17</v>
      </c>
      <c r="J28" s="29">
        <v>0</v>
      </c>
      <c r="K28" s="29">
        <v>0</v>
      </c>
      <c r="L28" s="29">
        <v>13750.08</v>
      </c>
      <c r="M28" s="29">
        <v>5029.34</v>
      </c>
      <c r="N28" s="29">
        <v>0</v>
      </c>
      <c r="O28" s="29">
        <v>0</v>
      </c>
      <c r="P28" s="30">
        <v>46279.59</v>
      </c>
      <c r="Q28" s="29">
        <v>3025.02</v>
      </c>
      <c r="R28" s="29">
        <v>5861.31</v>
      </c>
      <c r="S28" s="31">
        <v>5135.6900000000005</v>
      </c>
      <c r="T28" s="31">
        <v>14022.02</v>
      </c>
      <c r="U28" s="32">
        <v>32257.569999999996</v>
      </c>
    </row>
    <row r="29" spans="1:21" ht="17.25" customHeight="1">
      <c r="A29" s="27" t="s">
        <v>260</v>
      </c>
      <c r="B29" s="38" t="s">
        <v>261</v>
      </c>
      <c r="C29" s="29">
        <v>27500.17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27500.17</v>
      </c>
      <c r="J29" s="29">
        <v>0</v>
      </c>
      <c r="K29" s="29">
        <v>0</v>
      </c>
      <c r="L29" s="29">
        <v>13750.08</v>
      </c>
      <c r="M29" s="29">
        <v>5029.34</v>
      </c>
      <c r="N29" s="29">
        <v>0</v>
      </c>
      <c r="O29" s="29">
        <v>0</v>
      </c>
      <c r="P29" s="30">
        <v>46279.59</v>
      </c>
      <c r="Q29" s="29">
        <v>3025.02</v>
      </c>
      <c r="R29" s="29">
        <v>5861.31</v>
      </c>
      <c r="S29" s="31">
        <v>692.8600000000001</v>
      </c>
      <c r="T29" s="31">
        <v>9579.19</v>
      </c>
      <c r="U29" s="32">
        <v>36700.399999999994</v>
      </c>
    </row>
    <row r="30" spans="1:21" ht="17.25" customHeight="1">
      <c r="A30" s="27" t="s">
        <v>262</v>
      </c>
      <c r="B30" s="38" t="s">
        <v>263</v>
      </c>
      <c r="C30" s="29">
        <v>27500.17</v>
      </c>
      <c r="D30" s="27"/>
      <c r="E30" s="29">
        <v>0</v>
      </c>
      <c r="F30" s="29">
        <v>0</v>
      </c>
      <c r="G30" s="29">
        <v>0</v>
      </c>
      <c r="H30" s="29">
        <v>0</v>
      </c>
      <c r="I30" s="30">
        <v>27500.17</v>
      </c>
      <c r="J30" s="29">
        <v>0</v>
      </c>
      <c r="K30" s="29">
        <v>0</v>
      </c>
      <c r="L30" s="29">
        <v>13750.08</v>
      </c>
      <c r="M30" s="29">
        <v>5053.48</v>
      </c>
      <c r="N30" s="29">
        <v>0</v>
      </c>
      <c r="O30" s="29">
        <v>0</v>
      </c>
      <c r="P30" s="30">
        <v>46303.73</v>
      </c>
      <c r="Q30" s="29">
        <v>3025.02</v>
      </c>
      <c r="R30" s="29">
        <v>5757.03</v>
      </c>
      <c r="S30" s="31">
        <v>412.50999999999976</v>
      </c>
      <c r="T30" s="31">
        <v>9194.56</v>
      </c>
      <c r="U30" s="32">
        <v>37109.17</v>
      </c>
    </row>
    <row r="31" spans="1:21" ht="17.25" customHeight="1">
      <c r="A31" s="27" t="s">
        <v>264</v>
      </c>
      <c r="B31" s="38" t="s">
        <v>265</v>
      </c>
      <c r="C31" s="29">
        <v>27500.17</v>
      </c>
      <c r="D31" s="27"/>
      <c r="E31" s="29">
        <v>0</v>
      </c>
      <c r="F31" s="29">
        <v>0</v>
      </c>
      <c r="G31" s="29">
        <v>9166.71</v>
      </c>
      <c r="H31" s="29">
        <v>2903.88</v>
      </c>
      <c r="I31" s="30">
        <v>33763</v>
      </c>
      <c r="J31" s="29">
        <v>0</v>
      </c>
      <c r="K31" s="29">
        <v>0</v>
      </c>
      <c r="L31" s="29">
        <v>16881.5</v>
      </c>
      <c r="M31" s="29">
        <v>5053.48</v>
      </c>
      <c r="N31" s="29">
        <v>0</v>
      </c>
      <c r="O31" s="29">
        <v>0</v>
      </c>
      <c r="P31" s="30">
        <v>55697.98</v>
      </c>
      <c r="Q31" s="29">
        <v>3025.02</v>
      </c>
      <c r="R31" s="29">
        <v>7531.45</v>
      </c>
      <c r="S31" s="31">
        <v>412.50999999999976</v>
      </c>
      <c r="T31" s="31">
        <v>10968.98</v>
      </c>
      <c r="U31" s="32">
        <v>44729</v>
      </c>
    </row>
    <row r="32" spans="1:21" ht="17.25" customHeight="1">
      <c r="A32" s="27" t="s">
        <v>266</v>
      </c>
      <c r="B32" s="38" t="s">
        <v>267</v>
      </c>
      <c r="C32" s="29">
        <v>27500.17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27500.17</v>
      </c>
      <c r="J32" s="29">
        <v>0</v>
      </c>
      <c r="K32" s="29">
        <v>0</v>
      </c>
      <c r="L32" s="29">
        <v>13750.08</v>
      </c>
      <c r="M32" s="29">
        <v>5053.48</v>
      </c>
      <c r="N32" s="29">
        <v>0</v>
      </c>
      <c r="O32" s="29">
        <v>0</v>
      </c>
      <c r="P32" s="30">
        <v>46303.73</v>
      </c>
      <c r="Q32" s="29">
        <v>3025.02</v>
      </c>
      <c r="R32" s="29">
        <v>5861.31</v>
      </c>
      <c r="S32" s="31">
        <v>3838.95</v>
      </c>
      <c r="T32" s="31">
        <v>12725.28</v>
      </c>
      <c r="U32" s="32">
        <v>33578.45</v>
      </c>
    </row>
    <row r="33" spans="1:21" ht="17.25" customHeight="1">
      <c r="A33" s="27" t="s">
        <v>268</v>
      </c>
      <c r="B33" s="38" t="s">
        <v>269</v>
      </c>
      <c r="C33" s="29">
        <v>27500.17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27500.17</v>
      </c>
      <c r="J33" s="29">
        <v>0</v>
      </c>
      <c r="K33" s="29">
        <v>0</v>
      </c>
      <c r="L33" s="29">
        <v>13750.08</v>
      </c>
      <c r="M33" s="29">
        <v>32529.51</v>
      </c>
      <c r="N33" s="29">
        <v>0</v>
      </c>
      <c r="O33" s="29">
        <v>0</v>
      </c>
      <c r="P33" s="30">
        <v>73779.76</v>
      </c>
      <c r="Q33" s="29">
        <v>3025.02</v>
      </c>
      <c r="R33" s="29">
        <v>5861.31</v>
      </c>
      <c r="S33" s="31">
        <v>3835.8299999999995</v>
      </c>
      <c r="T33" s="31">
        <v>12722.16</v>
      </c>
      <c r="U33" s="32">
        <v>61057.59999999999</v>
      </c>
    </row>
    <row r="34" spans="1:21" ht="17.25" customHeight="1">
      <c r="A34" s="27" t="s">
        <v>270</v>
      </c>
      <c r="B34" s="38" t="s">
        <v>271</v>
      </c>
      <c r="C34" s="29">
        <v>27500.17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27500.17</v>
      </c>
      <c r="J34" s="29">
        <v>0</v>
      </c>
      <c r="K34" s="29">
        <v>0</v>
      </c>
      <c r="L34" s="29">
        <v>13750.08</v>
      </c>
      <c r="M34" s="29">
        <v>5029.34</v>
      </c>
      <c r="N34" s="29">
        <v>0</v>
      </c>
      <c r="O34" s="29">
        <v>0</v>
      </c>
      <c r="P34" s="30">
        <v>46279.59</v>
      </c>
      <c r="Q34" s="29">
        <v>3025.02</v>
      </c>
      <c r="R34" s="29">
        <v>5861.31</v>
      </c>
      <c r="S34" s="31">
        <v>3156.729999999999</v>
      </c>
      <c r="T34" s="31">
        <v>12043.06</v>
      </c>
      <c r="U34" s="32">
        <v>34236.53</v>
      </c>
    </row>
    <row r="35" spans="1:21" ht="17.25" customHeight="1">
      <c r="A35" s="27" t="s">
        <v>272</v>
      </c>
      <c r="B35" s="38" t="s">
        <v>273</v>
      </c>
      <c r="C35" s="29">
        <v>27500.17</v>
      </c>
      <c r="D35" s="27"/>
      <c r="E35" s="29">
        <v>0</v>
      </c>
      <c r="F35" s="29">
        <v>0</v>
      </c>
      <c r="G35" s="29">
        <v>0</v>
      </c>
      <c r="H35" s="29">
        <v>0</v>
      </c>
      <c r="I35" s="30">
        <v>27500.17</v>
      </c>
      <c r="J35" s="29">
        <v>0</v>
      </c>
      <c r="K35" s="29">
        <v>0</v>
      </c>
      <c r="L35" s="29">
        <v>13750.08</v>
      </c>
      <c r="M35" s="29">
        <v>5053.48</v>
      </c>
      <c r="N35" s="29">
        <v>5500.03</v>
      </c>
      <c r="O35" s="29">
        <v>0</v>
      </c>
      <c r="P35" s="30">
        <v>51803.759999999995</v>
      </c>
      <c r="Q35" s="29">
        <v>3025.02</v>
      </c>
      <c r="R35" s="29">
        <v>7269.54</v>
      </c>
      <c r="S35" s="31">
        <v>7659.149999999998</v>
      </c>
      <c r="T35" s="31">
        <v>17953.71</v>
      </c>
      <c r="U35" s="32">
        <v>33850.049999999996</v>
      </c>
    </row>
    <row r="36" spans="1:21" ht="17.25" customHeight="1">
      <c r="A36" s="27" t="s">
        <v>274</v>
      </c>
      <c r="B36" s="38" t="s">
        <v>275</v>
      </c>
      <c r="C36" s="29">
        <v>27500.17</v>
      </c>
      <c r="D36" s="27"/>
      <c r="E36" s="29">
        <v>0</v>
      </c>
      <c r="F36" s="29">
        <v>0</v>
      </c>
      <c r="G36" s="29">
        <v>1752.94</v>
      </c>
      <c r="H36" s="29">
        <v>0</v>
      </c>
      <c r="I36" s="30">
        <v>29253.109999999997</v>
      </c>
      <c r="J36" s="29">
        <v>0</v>
      </c>
      <c r="K36" s="29">
        <v>101.86</v>
      </c>
      <c r="L36" s="29">
        <v>14473.77</v>
      </c>
      <c r="M36" s="29">
        <v>0</v>
      </c>
      <c r="N36" s="29">
        <v>0</v>
      </c>
      <c r="O36" s="29">
        <v>0</v>
      </c>
      <c r="P36" s="30">
        <v>43828.74</v>
      </c>
      <c r="Q36" s="29">
        <v>3025.02</v>
      </c>
      <c r="R36" s="29">
        <v>6371.38</v>
      </c>
      <c r="S36" s="31">
        <v>-4.547473508864641E-13</v>
      </c>
      <c r="T36" s="31">
        <v>9396.4</v>
      </c>
      <c r="U36" s="32">
        <v>34432.34</v>
      </c>
    </row>
    <row r="37" spans="1:21" ht="17.25" customHeight="1">
      <c r="A37" s="27" t="s">
        <v>276</v>
      </c>
      <c r="B37" s="38" t="s">
        <v>277</v>
      </c>
      <c r="C37" s="29">
        <v>27500.17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27500.17</v>
      </c>
      <c r="J37" s="29">
        <v>0</v>
      </c>
      <c r="K37" s="29">
        <v>0</v>
      </c>
      <c r="L37" s="29">
        <v>13750.08</v>
      </c>
      <c r="M37" s="29">
        <v>5053.48</v>
      </c>
      <c r="N37" s="29">
        <v>0</v>
      </c>
      <c r="O37" s="29">
        <v>0</v>
      </c>
      <c r="P37" s="30">
        <v>46303.73</v>
      </c>
      <c r="Q37" s="29">
        <v>3025.02</v>
      </c>
      <c r="R37" s="29">
        <v>5809.17</v>
      </c>
      <c r="S37" s="31">
        <v>1511.0700000000002</v>
      </c>
      <c r="T37" s="31">
        <v>10345.26</v>
      </c>
      <c r="U37" s="32">
        <v>35958.469999999994</v>
      </c>
    </row>
    <row r="38" spans="1:21" ht="17.25" customHeight="1">
      <c r="A38" s="27" t="s">
        <v>278</v>
      </c>
      <c r="B38" s="38" t="s">
        <v>279</v>
      </c>
      <c r="C38" s="29">
        <v>27500.17</v>
      </c>
      <c r="D38" s="27"/>
      <c r="E38" s="29">
        <v>0</v>
      </c>
      <c r="F38" s="29">
        <v>0</v>
      </c>
      <c r="G38" s="29">
        <v>9166.71</v>
      </c>
      <c r="H38" s="29">
        <v>2903.88</v>
      </c>
      <c r="I38" s="30">
        <v>33763</v>
      </c>
      <c r="J38" s="29">
        <v>0</v>
      </c>
      <c r="K38" s="29">
        <v>11254.33</v>
      </c>
      <c r="L38" s="29">
        <v>16881.5</v>
      </c>
      <c r="M38" s="29">
        <v>5294.81</v>
      </c>
      <c r="N38" s="29">
        <v>0</v>
      </c>
      <c r="O38" s="29">
        <v>0</v>
      </c>
      <c r="P38" s="30">
        <v>67193.64</v>
      </c>
      <c r="Q38" s="29">
        <v>3025.02</v>
      </c>
      <c r="R38" s="29">
        <v>10469.98</v>
      </c>
      <c r="S38" s="31">
        <v>4.547473508864641E-13</v>
      </c>
      <c r="T38" s="31">
        <v>13495</v>
      </c>
      <c r="U38" s="32">
        <v>53698.64</v>
      </c>
    </row>
    <row r="39" spans="1:21" ht="17.25" customHeight="1">
      <c r="A39" s="27" t="s">
        <v>280</v>
      </c>
      <c r="B39" s="38" t="s">
        <v>281</v>
      </c>
      <c r="C39" s="29">
        <v>27500.17</v>
      </c>
      <c r="D39" s="27"/>
      <c r="E39" s="29">
        <v>0</v>
      </c>
      <c r="F39" s="29">
        <v>0</v>
      </c>
      <c r="G39" s="29">
        <v>0</v>
      </c>
      <c r="H39" s="29">
        <v>0</v>
      </c>
      <c r="I39" s="30">
        <v>27500.17</v>
      </c>
      <c r="J39" s="29">
        <v>0</v>
      </c>
      <c r="K39" s="29">
        <v>0</v>
      </c>
      <c r="L39" s="29">
        <v>13750.08</v>
      </c>
      <c r="M39" s="29">
        <v>5053.48</v>
      </c>
      <c r="N39" s="29">
        <v>2750.02</v>
      </c>
      <c r="O39" s="29">
        <v>0</v>
      </c>
      <c r="P39" s="30">
        <v>49053.74999999999</v>
      </c>
      <c r="Q39" s="29">
        <v>3025.02</v>
      </c>
      <c r="R39" s="29">
        <v>6565.42</v>
      </c>
      <c r="S39" s="31">
        <v>6114.689999999999</v>
      </c>
      <c r="T39" s="31">
        <v>15705.13</v>
      </c>
      <c r="U39" s="32">
        <v>33348.619999999995</v>
      </c>
    </row>
    <row r="40" spans="1:21" ht="17.25" customHeight="1">
      <c r="A40" s="27" t="s">
        <v>282</v>
      </c>
      <c r="B40" s="38" t="s">
        <v>283</v>
      </c>
      <c r="C40" s="29">
        <v>27500.17</v>
      </c>
      <c r="D40" s="27"/>
      <c r="E40" s="29">
        <v>0</v>
      </c>
      <c r="F40" s="29">
        <v>0</v>
      </c>
      <c r="G40" s="29">
        <v>0</v>
      </c>
      <c r="H40" s="29">
        <v>0</v>
      </c>
      <c r="I40" s="30">
        <v>27500.17</v>
      </c>
      <c r="J40" s="29">
        <v>0</v>
      </c>
      <c r="K40" s="29">
        <v>0</v>
      </c>
      <c r="L40" s="29">
        <v>13750.08</v>
      </c>
      <c r="M40" s="29">
        <v>5294.81</v>
      </c>
      <c r="N40" s="29">
        <v>0</v>
      </c>
      <c r="O40" s="29">
        <v>0</v>
      </c>
      <c r="P40" s="30">
        <v>46545.06</v>
      </c>
      <c r="Q40" s="29">
        <v>3025.02</v>
      </c>
      <c r="R40" s="29">
        <v>5600.62</v>
      </c>
      <c r="S40" s="31">
        <v>5616.810000000001</v>
      </c>
      <c r="T40" s="31">
        <v>14242.45</v>
      </c>
      <c r="U40" s="32">
        <v>32302.609999999997</v>
      </c>
    </row>
    <row r="41" spans="1:21" ht="17.25" customHeight="1">
      <c r="A41" s="27" t="s">
        <v>284</v>
      </c>
      <c r="B41" s="38" t="s">
        <v>285</v>
      </c>
      <c r="C41" s="29">
        <v>27500.17</v>
      </c>
      <c r="D41" s="27"/>
      <c r="E41" s="29">
        <v>0</v>
      </c>
      <c r="F41" s="29">
        <v>0</v>
      </c>
      <c r="G41" s="29">
        <v>0</v>
      </c>
      <c r="H41" s="29">
        <v>0</v>
      </c>
      <c r="I41" s="30">
        <v>27500.17</v>
      </c>
      <c r="J41" s="29">
        <v>0</v>
      </c>
      <c r="K41" s="29">
        <v>0</v>
      </c>
      <c r="L41" s="29">
        <v>13750.08</v>
      </c>
      <c r="M41" s="29">
        <v>5029.34</v>
      </c>
      <c r="N41" s="29">
        <v>0</v>
      </c>
      <c r="O41" s="29">
        <v>0</v>
      </c>
      <c r="P41" s="30">
        <v>46279.59</v>
      </c>
      <c r="Q41" s="29">
        <v>3025.02</v>
      </c>
      <c r="R41" s="29">
        <v>5861.31</v>
      </c>
      <c r="S41" s="31">
        <v>3334.889999999999</v>
      </c>
      <c r="T41" s="31">
        <v>12221.22</v>
      </c>
      <c r="U41" s="32">
        <v>34058.369999999995</v>
      </c>
    </row>
    <row r="42" spans="1:21" ht="17.25" customHeight="1">
      <c r="A42" s="27" t="s">
        <v>286</v>
      </c>
      <c r="B42" s="38" t="s">
        <v>287</v>
      </c>
      <c r="C42" s="29">
        <v>27500.17</v>
      </c>
      <c r="D42" s="27"/>
      <c r="E42" s="29">
        <v>0</v>
      </c>
      <c r="F42" s="29">
        <v>0</v>
      </c>
      <c r="G42" s="29">
        <v>4502.95</v>
      </c>
      <c r="H42" s="29">
        <v>0</v>
      </c>
      <c r="I42" s="30">
        <v>32003.12</v>
      </c>
      <c r="J42" s="29">
        <v>0</v>
      </c>
      <c r="K42" s="29">
        <v>0</v>
      </c>
      <c r="L42" s="29">
        <v>16001.56</v>
      </c>
      <c r="M42" s="29">
        <v>5053.48</v>
      </c>
      <c r="N42" s="29">
        <v>0</v>
      </c>
      <c r="O42" s="29">
        <v>0</v>
      </c>
      <c r="P42" s="30">
        <v>53058.16</v>
      </c>
      <c r="Q42" s="29">
        <v>3025.02</v>
      </c>
      <c r="R42" s="29">
        <v>7099.62</v>
      </c>
      <c r="S42" s="31">
        <v>5013.5</v>
      </c>
      <c r="T42" s="31">
        <v>15138.14</v>
      </c>
      <c r="U42" s="32">
        <v>37920.020000000004</v>
      </c>
    </row>
    <row r="43" spans="1:21" ht="17.25" customHeight="1">
      <c r="A43" s="27" t="s">
        <v>288</v>
      </c>
      <c r="B43" s="38" t="s">
        <v>289</v>
      </c>
      <c r="C43" s="29">
        <v>27500.17</v>
      </c>
      <c r="D43" s="27"/>
      <c r="E43" s="29">
        <v>0</v>
      </c>
      <c r="F43" s="29">
        <v>0</v>
      </c>
      <c r="G43" s="29">
        <v>0</v>
      </c>
      <c r="H43" s="29">
        <v>0</v>
      </c>
      <c r="I43" s="30">
        <v>27500.17</v>
      </c>
      <c r="J43" s="29">
        <v>0</v>
      </c>
      <c r="K43" s="29">
        <v>0</v>
      </c>
      <c r="L43" s="29">
        <v>13750.08</v>
      </c>
      <c r="M43" s="29">
        <v>5053.48</v>
      </c>
      <c r="N43" s="29">
        <v>0</v>
      </c>
      <c r="O43" s="29">
        <v>0</v>
      </c>
      <c r="P43" s="30">
        <v>46303.73</v>
      </c>
      <c r="Q43" s="29">
        <v>3025.02</v>
      </c>
      <c r="R43" s="29">
        <v>5082.18</v>
      </c>
      <c r="S43" s="31">
        <v>8502.439999999999</v>
      </c>
      <c r="T43" s="31">
        <v>16609.64</v>
      </c>
      <c r="U43" s="32">
        <v>29694.089999999997</v>
      </c>
    </row>
    <row r="44" spans="1:21" ht="17.25" customHeight="1">
      <c r="A44" s="27" t="s">
        <v>290</v>
      </c>
      <c r="B44" s="38" t="s">
        <v>291</v>
      </c>
      <c r="C44" s="29">
        <v>27500.17</v>
      </c>
      <c r="D44" s="27"/>
      <c r="E44" s="29">
        <v>0</v>
      </c>
      <c r="F44" s="29">
        <v>0</v>
      </c>
      <c r="G44" s="29">
        <v>9166.71</v>
      </c>
      <c r="H44" s="29">
        <v>2903.88</v>
      </c>
      <c r="I44" s="30">
        <v>33763</v>
      </c>
      <c r="J44" s="29">
        <v>0</v>
      </c>
      <c r="K44" s="29">
        <v>0</v>
      </c>
      <c r="L44" s="29">
        <v>16881.5</v>
      </c>
      <c r="M44" s="29">
        <v>4997.96</v>
      </c>
      <c r="N44" s="29">
        <v>0</v>
      </c>
      <c r="O44" s="29">
        <v>0</v>
      </c>
      <c r="P44" s="30">
        <v>55642.46</v>
      </c>
      <c r="Q44" s="29">
        <v>3025.02</v>
      </c>
      <c r="R44" s="29">
        <v>7583.58</v>
      </c>
      <c r="S44" s="31">
        <v>1090.190000000001</v>
      </c>
      <c r="T44" s="31">
        <v>11698.79</v>
      </c>
      <c r="U44" s="32">
        <v>43943.67</v>
      </c>
    </row>
    <row r="45" spans="1:21" ht="17.25" customHeight="1">
      <c r="A45" s="27" t="s">
        <v>292</v>
      </c>
      <c r="B45" s="38" t="s">
        <v>293</v>
      </c>
      <c r="C45" s="29">
        <v>27500.17</v>
      </c>
      <c r="D45" s="27"/>
      <c r="E45" s="29">
        <v>0</v>
      </c>
      <c r="F45" s="29">
        <v>0</v>
      </c>
      <c r="G45" s="29">
        <v>9166.71</v>
      </c>
      <c r="H45" s="29">
        <v>2903.88</v>
      </c>
      <c r="I45" s="30">
        <v>33763</v>
      </c>
      <c r="J45" s="29">
        <v>0</v>
      </c>
      <c r="K45" s="29">
        <v>0</v>
      </c>
      <c r="L45" s="29">
        <v>16881.5</v>
      </c>
      <c r="M45" s="29">
        <v>5294.81</v>
      </c>
      <c r="N45" s="29">
        <v>0</v>
      </c>
      <c r="O45" s="29">
        <v>0</v>
      </c>
      <c r="P45" s="30">
        <v>55939.31</v>
      </c>
      <c r="Q45" s="29">
        <v>3025.02</v>
      </c>
      <c r="R45" s="29">
        <v>7583.58</v>
      </c>
      <c r="S45" s="31">
        <v>1957.4499999999994</v>
      </c>
      <c r="T45" s="31">
        <v>12566.05</v>
      </c>
      <c r="U45" s="32">
        <v>43373.259999999995</v>
      </c>
    </row>
    <row r="46" spans="1:21" ht="17.25" customHeight="1">
      <c r="A46" s="27" t="s">
        <v>294</v>
      </c>
      <c r="B46" s="38" t="s">
        <v>295</v>
      </c>
      <c r="C46" s="29">
        <v>27500.17</v>
      </c>
      <c r="D46" s="27"/>
      <c r="E46" s="29">
        <v>0</v>
      </c>
      <c r="F46" s="29">
        <v>0</v>
      </c>
      <c r="G46" s="29">
        <v>9166.71</v>
      </c>
      <c r="H46" s="29">
        <v>2903.88</v>
      </c>
      <c r="I46" s="30">
        <v>33763</v>
      </c>
      <c r="J46" s="29">
        <v>0</v>
      </c>
      <c r="K46" s="29">
        <v>0</v>
      </c>
      <c r="L46" s="29">
        <v>16881.5</v>
      </c>
      <c r="M46" s="29">
        <v>5222.42</v>
      </c>
      <c r="N46" s="29">
        <v>0</v>
      </c>
      <c r="O46" s="29">
        <v>0</v>
      </c>
      <c r="P46" s="30">
        <v>55866.92</v>
      </c>
      <c r="Q46" s="29">
        <v>3025.02</v>
      </c>
      <c r="R46" s="29">
        <v>7583.58</v>
      </c>
      <c r="S46" s="31">
        <v>16704.24</v>
      </c>
      <c r="T46" s="31">
        <v>27312.84</v>
      </c>
      <c r="U46" s="32">
        <v>28554.08</v>
      </c>
    </row>
    <row r="47" spans="1:21" ht="17.25" customHeight="1">
      <c r="A47" s="27" t="s">
        <v>296</v>
      </c>
      <c r="B47" s="38" t="s">
        <v>297</v>
      </c>
      <c r="C47" s="29">
        <v>27500.17</v>
      </c>
      <c r="D47" s="27"/>
      <c r="E47" s="29">
        <v>0</v>
      </c>
      <c r="F47" s="29">
        <v>0</v>
      </c>
      <c r="G47" s="29">
        <v>0</v>
      </c>
      <c r="H47" s="29">
        <v>0</v>
      </c>
      <c r="I47" s="30">
        <v>27500.17</v>
      </c>
      <c r="J47" s="29">
        <v>0</v>
      </c>
      <c r="K47" s="29">
        <v>0</v>
      </c>
      <c r="L47" s="29">
        <v>0</v>
      </c>
      <c r="M47" s="29">
        <v>5222.42</v>
      </c>
      <c r="N47" s="29">
        <v>0</v>
      </c>
      <c r="O47" s="29">
        <v>0</v>
      </c>
      <c r="P47" s="30">
        <v>32722.589999999997</v>
      </c>
      <c r="Q47" s="29">
        <v>3025.02</v>
      </c>
      <c r="R47" s="29">
        <v>5757.03</v>
      </c>
      <c r="S47" s="31">
        <v>6356.029999999999</v>
      </c>
      <c r="T47" s="31">
        <v>15138.08</v>
      </c>
      <c r="U47" s="32">
        <v>17584.509999999995</v>
      </c>
    </row>
    <row r="48" spans="1:21" ht="17.25" customHeight="1">
      <c r="A48" s="27" t="s">
        <v>298</v>
      </c>
      <c r="B48" s="38" t="s">
        <v>299</v>
      </c>
      <c r="C48" s="29">
        <v>27500.17</v>
      </c>
      <c r="D48" s="27"/>
      <c r="E48" s="29">
        <v>0</v>
      </c>
      <c r="F48" s="29">
        <v>0</v>
      </c>
      <c r="G48" s="29">
        <v>9166.71</v>
      </c>
      <c r="H48" s="29">
        <v>2903.88</v>
      </c>
      <c r="I48" s="30">
        <v>33763</v>
      </c>
      <c r="J48" s="29">
        <v>0</v>
      </c>
      <c r="K48" s="29">
        <v>0</v>
      </c>
      <c r="L48" s="29">
        <v>16881.5</v>
      </c>
      <c r="M48" s="29">
        <v>4377.73</v>
      </c>
      <c r="N48" s="29">
        <v>0</v>
      </c>
      <c r="O48" s="29">
        <v>0</v>
      </c>
      <c r="P48" s="30">
        <v>55022.23</v>
      </c>
      <c r="Q48" s="29">
        <v>3025.02</v>
      </c>
      <c r="R48" s="29">
        <v>7583.58</v>
      </c>
      <c r="S48" s="31">
        <v>412.5100000000007</v>
      </c>
      <c r="T48" s="31">
        <v>11021.11</v>
      </c>
      <c r="U48" s="32">
        <v>44001.12</v>
      </c>
    </row>
    <row r="49" spans="1:21" ht="17.25" customHeight="1">
      <c r="A49" s="27" t="s">
        <v>300</v>
      </c>
      <c r="B49" s="38" t="s">
        <v>301</v>
      </c>
      <c r="C49" s="29">
        <v>27500.17</v>
      </c>
      <c r="D49" s="27"/>
      <c r="E49" s="29">
        <v>0</v>
      </c>
      <c r="F49" s="29">
        <v>0</v>
      </c>
      <c r="G49" s="29">
        <v>9166.71</v>
      </c>
      <c r="H49" s="29">
        <v>2903.88</v>
      </c>
      <c r="I49" s="30">
        <v>33763</v>
      </c>
      <c r="J49" s="29">
        <v>0</v>
      </c>
      <c r="K49" s="29">
        <v>0</v>
      </c>
      <c r="L49" s="29">
        <v>16881.5</v>
      </c>
      <c r="M49" s="29">
        <v>5603.48</v>
      </c>
      <c r="N49" s="29">
        <v>0</v>
      </c>
      <c r="O49" s="29">
        <v>0</v>
      </c>
      <c r="P49" s="30">
        <v>56247.98</v>
      </c>
      <c r="Q49" s="29">
        <v>3025.02</v>
      </c>
      <c r="R49" s="29">
        <v>7531.45</v>
      </c>
      <c r="S49" s="31">
        <v>3350.85</v>
      </c>
      <c r="T49" s="31">
        <v>13907.32</v>
      </c>
      <c r="U49" s="32">
        <v>42340.66</v>
      </c>
    </row>
    <row r="50" spans="1:21" ht="17.25" customHeight="1">
      <c r="A50" s="27" t="s">
        <v>302</v>
      </c>
      <c r="B50" s="38" t="s">
        <v>303</v>
      </c>
      <c r="C50" s="29">
        <v>27500.17</v>
      </c>
      <c r="D50" s="27"/>
      <c r="E50" s="29">
        <v>0</v>
      </c>
      <c r="F50" s="29">
        <v>0</v>
      </c>
      <c r="G50" s="29">
        <v>0</v>
      </c>
      <c r="H50" s="29">
        <v>0</v>
      </c>
      <c r="I50" s="30">
        <v>27500.17</v>
      </c>
      <c r="J50" s="29">
        <v>0</v>
      </c>
      <c r="K50" s="29">
        <v>0</v>
      </c>
      <c r="L50" s="29">
        <v>13750.08</v>
      </c>
      <c r="M50" s="29">
        <v>5053.48</v>
      </c>
      <c r="N50" s="29">
        <v>0</v>
      </c>
      <c r="O50" s="29">
        <v>0</v>
      </c>
      <c r="P50" s="30">
        <v>46303.73</v>
      </c>
      <c r="Q50" s="29">
        <v>3025.02</v>
      </c>
      <c r="R50" s="29">
        <v>5861.31</v>
      </c>
      <c r="S50" s="31">
        <v>1442.4600000000005</v>
      </c>
      <c r="T50" s="31">
        <v>10328.79</v>
      </c>
      <c r="U50" s="32">
        <v>35974.939999999995</v>
      </c>
    </row>
    <row r="51" spans="1:21" ht="17.25" customHeight="1">
      <c r="A51" s="27" t="s">
        <v>304</v>
      </c>
      <c r="B51" s="38" t="s">
        <v>305</v>
      </c>
      <c r="C51" s="29">
        <v>27500.17</v>
      </c>
      <c r="D51" s="27"/>
      <c r="E51" s="29">
        <v>0</v>
      </c>
      <c r="F51" s="29">
        <v>0</v>
      </c>
      <c r="G51" s="29">
        <v>9166.71</v>
      </c>
      <c r="H51" s="29">
        <v>2903.88</v>
      </c>
      <c r="I51" s="30">
        <v>33763</v>
      </c>
      <c r="J51" s="29">
        <v>0</v>
      </c>
      <c r="K51" s="29">
        <v>0</v>
      </c>
      <c r="L51" s="29">
        <v>16881.5</v>
      </c>
      <c r="M51" s="29">
        <v>5222.42</v>
      </c>
      <c r="N51" s="29">
        <v>0</v>
      </c>
      <c r="O51" s="29">
        <v>0</v>
      </c>
      <c r="P51" s="30">
        <v>55866.92</v>
      </c>
      <c r="Q51" s="29">
        <v>3025.02</v>
      </c>
      <c r="R51" s="29">
        <v>7583.58</v>
      </c>
      <c r="S51" s="31">
        <v>3169.47</v>
      </c>
      <c r="T51" s="31">
        <v>13778.07</v>
      </c>
      <c r="U51" s="32">
        <v>42088.85</v>
      </c>
    </row>
    <row r="52" spans="1:21" ht="17.25" customHeight="1">
      <c r="A52" s="27" t="s">
        <v>306</v>
      </c>
      <c r="B52" s="38" t="s">
        <v>307</v>
      </c>
      <c r="C52" s="29">
        <v>27500.17</v>
      </c>
      <c r="D52" s="27"/>
      <c r="E52" s="29">
        <v>0</v>
      </c>
      <c r="F52" s="29">
        <v>0</v>
      </c>
      <c r="G52" s="29">
        <v>0</v>
      </c>
      <c r="H52" s="29">
        <v>0</v>
      </c>
      <c r="I52" s="30">
        <v>27500.17</v>
      </c>
      <c r="J52" s="29">
        <v>0</v>
      </c>
      <c r="K52" s="29">
        <v>0</v>
      </c>
      <c r="L52" s="29">
        <v>13750.08</v>
      </c>
      <c r="M52" s="29">
        <v>4997.96</v>
      </c>
      <c r="N52" s="29">
        <v>0</v>
      </c>
      <c r="O52" s="29">
        <v>0</v>
      </c>
      <c r="P52" s="30">
        <v>46248.21</v>
      </c>
      <c r="Q52" s="29">
        <v>3025.02</v>
      </c>
      <c r="R52" s="29">
        <v>5861.31</v>
      </c>
      <c r="S52" s="31">
        <v>2369.2599999999998</v>
      </c>
      <c r="T52" s="31">
        <v>11255.59</v>
      </c>
      <c r="U52" s="32">
        <v>34992.619999999995</v>
      </c>
    </row>
    <row r="53" spans="1:21" ht="17.25" customHeight="1">
      <c r="A53" s="27" t="s">
        <v>308</v>
      </c>
      <c r="B53" s="38" t="s">
        <v>309</v>
      </c>
      <c r="C53" s="29">
        <v>27500.17</v>
      </c>
      <c r="D53" s="27"/>
      <c r="E53" s="29">
        <v>0</v>
      </c>
      <c r="F53" s="29">
        <v>0</v>
      </c>
      <c r="G53" s="29">
        <v>0</v>
      </c>
      <c r="H53" s="29">
        <v>0</v>
      </c>
      <c r="I53" s="30">
        <v>27500.17</v>
      </c>
      <c r="J53" s="29">
        <v>0</v>
      </c>
      <c r="K53" s="29">
        <v>0</v>
      </c>
      <c r="L53" s="29">
        <v>13750.08</v>
      </c>
      <c r="M53" s="29">
        <v>5053.48</v>
      </c>
      <c r="N53" s="29">
        <v>0</v>
      </c>
      <c r="O53" s="29">
        <v>0</v>
      </c>
      <c r="P53" s="30">
        <v>46303.73</v>
      </c>
      <c r="Q53" s="29">
        <v>3025.02</v>
      </c>
      <c r="R53" s="29">
        <v>5809.17</v>
      </c>
      <c r="S53" s="31">
        <v>1535.1000000000008</v>
      </c>
      <c r="T53" s="31">
        <v>10369.29</v>
      </c>
      <c r="U53" s="32">
        <v>35934.439999999995</v>
      </c>
    </row>
    <row r="54" spans="1:21" ht="17.25" customHeight="1">
      <c r="A54" s="27" t="s">
        <v>310</v>
      </c>
      <c r="B54" s="38" t="s">
        <v>311</v>
      </c>
      <c r="C54" s="29">
        <v>27500.17</v>
      </c>
      <c r="D54" s="27"/>
      <c r="E54" s="29">
        <v>0</v>
      </c>
      <c r="F54" s="29">
        <v>0</v>
      </c>
      <c r="G54" s="29">
        <v>0</v>
      </c>
      <c r="H54" s="29">
        <v>0</v>
      </c>
      <c r="I54" s="30">
        <v>27500.17</v>
      </c>
      <c r="J54" s="29">
        <v>0</v>
      </c>
      <c r="K54" s="29">
        <v>0</v>
      </c>
      <c r="L54" s="29">
        <v>13750.08</v>
      </c>
      <c r="M54" s="29">
        <v>4377.73</v>
      </c>
      <c r="N54" s="29">
        <v>0</v>
      </c>
      <c r="O54" s="29">
        <v>0</v>
      </c>
      <c r="P54" s="30">
        <v>45627.98</v>
      </c>
      <c r="Q54" s="29">
        <v>3025.02</v>
      </c>
      <c r="R54" s="29">
        <v>5809.17</v>
      </c>
      <c r="S54" s="31">
        <v>4312.519999999999</v>
      </c>
      <c r="T54" s="31">
        <v>13146.71</v>
      </c>
      <c r="U54" s="32">
        <v>32481.269999999997</v>
      </c>
    </row>
    <row r="55" spans="1:21" ht="17.25" customHeight="1">
      <c r="A55" s="27" t="s">
        <v>312</v>
      </c>
      <c r="B55" s="38" t="s">
        <v>313</v>
      </c>
      <c r="C55" s="29">
        <v>27500.17</v>
      </c>
      <c r="D55" s="27"/>
      <c r="E55" s="29">
        <v>0</v>
      </c>
      <c r="F55" s="29">
        <v>0</v>
      </c>
      <c r="G55" s="29">
        <v>9166.71</v>
      </c>
      <c r="H55" s="29">
        <v>2903.88</v>
      </c>
      <c r="I55" s="30">
        <v>33763</v>
      </c>
      <c r="J55" s="29">
        <v>0</v>
      </c>
      <c r="K55" s="29">
        <v>11254.33</v>
      </c>
      <c r="L55" s="29">
        <v>16881.5</v>
      </c>
      <c r="M55" s="29">
        <v>5222.42</v>
      </c>
      <c r="N55" s="29">
        <v>0</v>
      </c>
      <c r="O55" s="29">
        <v>0</v>
      </c>
      <c r="P55" s="30">
        <v>67121.25</v>
      </c>
      <c r="Q55" s="29">
        <v>3025.02</v>
      </c>
      <c r="R55" s="29">
        <v>10574.25</v>
      </c>
      <c r="S55" s="31">
        <v>4.547473508864641E-13</v>
      </c>
      <c r="T55" s="31">
        <v>13599.27</v>
      </c>
      <c r="U55" s="32">
        <v>53521.98</v>
      </c>
    </row>
    <row r="56" spans="1:21" ht="17.25" customHeight="1">
      <c r="A56" s="27" t="s">
        <v>314</v>
      </c>
      <c r="B56" s="38" t="s">
        <v>315</v>
      </c>
      <c r="C56" s="29">
        <v>27500.17</v>
      </c>
      <c r="D56" s="27"/>
      <c r="E56" s="29">
        <v>0</v>
      </c>
      <c r="F56" s="29">
        <v>0</v>
      </c>
      <c r="G56" s="29">
        <v>7252.97</v>
      </c>
      <c r="H56" s="29">
        <v>0</v>
      </c>
      <c r="I56" s="30">
        <f>C56+G56</f>
        <v>34753.14</v>
      </c>
      <c r="J56" s="29">
        <v>0</v>
      </c>
      <c r="K56" s="29">
        <v>1120.38</v>
      </c>
      <c r="L56" s="29">
        <v>16881.5</v>
      </c>
      <c r="M56" s="29">
        <v>5053.48</v>
      </c>
      <c r="N56" s="29">
        <v>3361.13</v>
      </c>
      <c r="O56" s="29">
        <v>0</v>
      </c>
      <c r="P56" s="30">
        <f>I56+K56+L56+M56+N56</f>
        <v>61169.63</v>
      </c>
      <c r="Q56" s="29">
        <v>3025.02</v>
      </c>
      <c r="R56" s="29">
        <v>9036.15</v>
      </c>
      <c r="S56" s="31">
        <v>6257.839999999998</v>
      </c>
      <c r="T56" s="31">
        <v>18319.01</v>
      </c>
      <c r="U56" s="32">
        <f>P56-T56</f>
        <v>42850.619999999995</v>
      </c>
    </row>
    <row r="57" spans="1:21" ht="17.25" customHeight="1">
      <c r="A57" s="27" t="s">
        <v>316</v>
      </c>
      <c r="B57" s="38" t="s">
        <v>317</v>
      </c>
      <c r="C57" s="29">
        <v>27500.17</v>
      </c>
      <c r="D57" s="27"/>
      <c r="E57" s="29">
        <v>0</v>
      </c>
      <c r="F57" s="29">
        <v>0</v>
      </c>
      <c r="G57" s="29">
        <v>9166.71</v>
      </c>
      <c r="H57" s="29">
        <v>2903.88</v>
      </c>
      <c r="I57" s="30">
        <v>33763</v>
      </c>
      <c r="J57" s="29">
        <v>0</v>
      </c>
      <c r="K57" s="29">
        <v>0</v>
      </c>
      <c r="L57" s="29">
        <v>16881.5</v>
      </c>
      <c r="M57" s="29">
        <v>5053.48</v>
      </c>
      <c r="N57" s="29">
        <v>0</v>
      </c>
      <c r="O57" s="29">
        <v>0</v>
      </c>
      <c r="P57" s="30">
        <v>55697.98</v>
      </c>
      <c r="Q57" s="29">
        <v>3025.02</v>
      </c>
      <c r="R57" s="29">
        <v>7479.31</v>
      </c>
      <c r="S57" s="31">
        <v>2366.43</v>
      </c>
      <c r="T57" s="31">
        <v>12870.76</v>
      </c>
      <c r="U57" s="32">
        <v>42827.219999999994</v>
      </c>
    </row>
    <row r="58" spans="1:21" ht="17.25" customHeight="1">
      <c r="A58" s="27" t="s">
        <v>318</v>
      </c>
      <c r="B58" s="38" t="s">
        <v>319</v>
      </c>
      <c r="C58" s="29">
        <v>27500.17</v>
      </c>
      <c r="D58" s="27"/>
      <c r="E58" s="29">
        <v>0</v>
      </c>
      <c r="F58" s="29">
        <v>0</v>
      </c>
      <c r="G58" s="29">
        <v>9166.71</v>
      </c>
      <c r="H58" s="29">
        <v>5807.76</v>
      </c>
      <c r="I58" s="30">
        <f>C58+G58-H58</f>
        <v>30859.119999999995</v>
      </c>
      <c r="J58" s="29">
        <v>0</v>
      </c>
      <c r="K58" s="29">
        <v>1069.08</v>
      </c>
      <c r="L58" s="29">
        <v>0</v>
      </c>
      <c r="M58" s="29">
        <v>4997.96</v>
      </c>
      <c r="N58" s="29">
        <v>6111.14</v>
      </c>
      <c r="O58" s="29">
        <v>0</v>
      </c>
      <c r="P58" s="30">
        <f>I58+K58+M58+N58</f>
        <v>43037.299999999996</v>
      </c>
      <c r="Q58" s="29">
        <v>3025.02</v>
      </c>
      <c r="R58" s="29">
        <v>8759.58</v>
      </c>
      <c r="S58" s="31">
        <v>412.5100000000007</v>
      </c>
      <c r="T58" s="31">
        <v>12197.11</v>
      </c>
      <c r="U58" s="32">
        <f>P58-T58</f>
        <v>30840.189999999995</v>
      </c>
    </row>
    <row r="59" spans="1:21" ht="17.25" customHeight="1">
      <c r="A59" s="27" t="s">
        <v>320</v>
      </c>
      <c r="B59" s="38" t="s">
        <v>321</v>
      </c>
      <c r="C59" s="29">
        <v>27500.17</v>
      </c>
      <c r="D59" s="27"/>
      <c r="E59" s="29">
        <v>0</v>
      </c>
      <c r="F59" s="29">
        <v>0</v>
      </c>
      <c r="G59" s="29">
        <v>9166.71</v>
      </c>
      <c r="H59" s="29">
        <v>2903.88</v>
      </c>
      <c r="I59" s="30">
        <v>33763</v>
      </c>
      <c r="J59" s="29">
        <v>0</v>
      </c>
      <c r="K59" s="29">
        <v>0</v>
      </c>
      <c r="L59" s="29">
        <v>16881.5</v>
      </c>
      <c r="M59" s="29">
        <v>5222.42</v>
      </c>
      <c r="N59" s="29">
        <v>0</v>
      </c>
      <c r="O59" s="29">
        <v>0</v>
      </c>
      <c r="P59" s="30">
        <v>55866.92</v>
      </c>
      <c r="Q59" s="29">
        <v>3025.02</v>
      </c>
      <c r="R59" s="29">
        <v>7583.58</v>
      </c>
      <c r="S59" s="31">
        <v>4291.219999999999</v>
      </c>
      <c r="T59" s="31">
        <v>14899.82</v>
      </c>
      <c r="U59" s="32">
        <v>40967.1</v>
      </c>
    </row>
    <row r="60" spans="1:21" ht="17.25" customHeight="1">
      <c r="A60" s="27" t="s">
        <v>322</v>
      </c>
      <c r="B60" s="38" t="s">
        <v>323</v>
      </c>
      <c r="C60" s="29">
        <v>27500.17</v>
      </c>
      <c r="D60" s="27"/>
      <c r="E60" s="29">
        <v>0</v>
      </c>
      <c r="F60" s="29">
        <v>0</v>
      </c>
      <c r="G60" s="29">
        <v>4583.36</v>
      </c>
      <c r="H60" s="29">
        <v>0</v>
      </c>
      <c r="I60" s="30">
        <v>32083.53</v>
      </c>
      <c r="J60" s="29">
        <v>0</v>
      </c>
      <c r="K60" s="29">
        <v>0</v>
      </c>
      <c r="L60" s="29">
        <v>16041.76</v>
      </c>
      <c r="M60" s="29">
        <v>4377.73</v>
      </c>
      <c r="N60" s="29">
        <v>0</v>
      </c>
      <c r="O60" s="29">
        <v>0</v>
      </c>
      <c r="P60" s="30">
        <v>52503.02</v>
      </c>
      <c r="Q60" s="29">
        <v>3025.02</v>
      </c>
      <c r="R60" s="29">
        <v>7069.59</v>
      </c>
      <c r="S60" s="31">
        <v>412.5100000000007</v>
      </c>
      <c r="T60" s="31">
        <v>10507.12</v>
      </c>
      <c r="U60" s="32">
        <v>41995.9</v>
      </c>
    </row>
    <row r="61" spans="1:21" ht="17.25" customHeight="1">
      <c r="A61" s="27" t="s">
        <v>324</v>
      </c>
      <c r="B61" s="38" t="s">
        <v>325</v>
      </c>
      <c r="C61" s="29">
        <v>27500.17</v>
      </c>
      <c r="D61" s="27"/>
      <c r="E61" s="29">
        <v>0</v>
      </c>
      <c r="F61" s="29">
        <v>0</v>
      </c>
      <c r="G61" s="29">
        <v>0</v>
      </c>
      <c r="H61" s="29">
        <v>0</v>
      </c>
      <c r="I61" s="30">
        <v>27500.17</v>
      </c>
      <c r="J61" s="29">
        <v>0</v>
      </c>
      <c r="K61" s="29">
        <v>0</v>
      </c>
      <c r="L61" s="29">
        <v>13750.08</v>
      </c>
      <c r="M61" s="29">
        <v>5053.48</v>
      </c>
      <c r="N61" s="29">
        <v>0</v>
      </c>
      <c r="O61" s="29">
        <v>0</v>
      </c>
      <c r="P61" s="30">
        <v>46303.73</v>
      </c>
      <c r="Q61" s="29">
        <v>3025.02</v>
      </c>
      <c r="R61" s="29">
        <v>5861.31</v>
      </c>
      <c r="S61" s="31">
        <v>1494.139999999999</v>
      </c>
      <c r="T61" s="31">
        <v>10380.47</v>
      </c>
      <c r="U61" s="32">
        <v>35923.259999999995</v>
      </c>
    </row>
    <row r="62" spans="1:21" ht="17.25" customHeight="1">
      <c r="A62" s="27" t="s">
        <v>326</v>
      </c>
      <c r="B62" s="38" t="s">
        <v>327</v>
      </c>
      <c r="C62" s="29">
        <v>27500.17</v>
      </c>
      <c r="D62" s="27"/>
      <c r="E62" s="29">
        <v>0</v>
      </c>
      <c r="F62" s="29">
        <v>0</v>
      </c>
      <c r="G62" s="29">
        <v>0</v>
      </c>
      <c r="H62" s="29">
        <v>0</v>
      </c>
      <c r="I62" s="30">
        <v>27500.17</v>
      </c>
      <c r="J62" s="29">
        <v>0</v>
      </c>
      <c r="K62" s="29">
        <v>0</v>
      </c>
      <c r="L62" s="29">
        <v>13750.08</v>
      </c>
      <c r="M62" s="29">
        <v>5053.48</v>
      </c>
      <c r="N62" s="29">
        <v>0</v>
      </c>
      <c r="O62" s="29">
        <v>0</v>
      </c>
      <c r="P62" s="30">
        <v>46303.73</v>
      </c>
      <c r="Q62" s="29">
        <v>3025.02</v>
      </c>
      <c r="R62" s="29">
        <v>3800.04</v>
      </c>
      <c r="S62" s="31">
        <v>7908.029999999999</v>
      </c>
      <c r="T62" s="31">
        <v>14733.09</v>
      </c>
      <c r="U62" s="32">
        <v>31570.639999999996</v>
      </c>
    </row>
    <row r="63" spans="1:21" ht="17.25" customHeight="1">
      <c r="A63" s="27" t="s">
        <v>328</v>
      </c>
      <c r="B63" s="38" t="s">
        <v>329</v>
      </c>
      <c r="C63" s="29">
        <v>27500.17</v>
      </c>
      <c r="D63" s="27"/>
      <c r="E63" s="29">
        <v>0</v>
      </c>
      <c r="F63" s="29">
        <v>0</v>
      </c>
      <c r="G63" s="29">
        <v>9166.71</v>
      </c>
      <c r="H63" s="29">
        <v>2903.88</v>
      </c>
      <c r="I63" s="30">
        <v>33763</v>
      </c>
      <c r="J63" s="29">
        <v>0</v>
      </c>
      <c r="K63" s="29">
        <v>0</v>
      </c>
      <c r="L63" s="29">
        <v>16881.5</v>
      </c>
      <c r="M63" s="29">
        <v>5029.34</v>
      </c>
      <c r="N63" s="29">
        <v>0</v>
      </c>
      <c r="O63" s="29">
        <v>0</v>
      </c>
      <c r="P63" s="30">
        <v>55673.84</v>
      </c>
      <c r="Q63" s="29">
        <v>3025.02</v>
      </c>
      <c r="R63" s="29">
        <v>7583.58</v>
      </c>
      <c r="S63" s="31">
        <v>5467.16</v>
      </c>
      <c r="T63" s="31">
        <v>16075.76</v>
      </c>
      <c r="U63" s="32">
        <v>39598.079999999994</v>
      </c>
    </row>
    <row r="64" spans="1:21" ht="17.25" customHeight="1">
      <c r="A64" s="27" t="s">
        <v>330</v>
      </c>
      <c r="B64" s="38" t="s">
        <v>331</v>
      </c>
      <c r="C64" s="29">
        <v>27500.17</v>
      </c>
      <c r="D64" s="27"/>
      <c r="E64" s="29">
        <v>0</v>
      </c>
      <c r="F64" s="29">
        <v>0</v>
      </c>
      <c r="G64" s="29">
        <v>0</v>
      </c>
      <c r="H64" s="29">
        <v>0</v>
      </c>
      <c r="I64" s="30">
        <v>27500.17</v>
      </c>
      <c r="J64" s="29">
        <v>0</v>
      </c>
      <c r="K64" s="29">
        <v>0</v>
      </c>
      <c r="L64" s="29">
        <v>13750.08</v>
      </c>
      <c r="M64" s="29">
        <v>5029.34</v>
      </c>
      <c r="N64" s="29">
        <v>0</v>
      </c>
      <c r="O64" s="29">
        <v>0</v>
      </c>
      <c r="P64" s="30">
        <v>46279.59</v>
      </c>
      <c r="Q64" s="29">
        <v>3025.02</v>
      </c>
      <c r="R64" s="29">
        <v>5809.17</v>
      </c>
      <c r="S64" s="31">
        <v>927.4699999999998</v>
      </c>
      <c r="T64" s="31">
        <v>9761.66</v>
      </c>
      <c r="U64" s="32">
        <v>36517.92999999999</v>
      </c>
    </row>
    <row r="65" spans="1:21" ht="17.25" customHeight="1">
      <c r="A65" s="27" t="s">
        <v>332</v>
      </c>
      <c r="B65" s="38" t="s">
        <v>333</v>
      </c>
      <c r="C65" s="29">
        <v>27500.17</v>
      </c>
      <c r="D65" s="27"/>
      <c r="E65" s="29">
        <v>0</v>
      </c>
      <c r="F65" s="29">
        <v>0</v>
      </c>
      <c r="G65" s="29">
        <v>1447.38</v>
      </c>
      <c r="H65" s="29">
        <v>0</v>
      </c>
      <c r="I65" s="30">
        <v>28947.55</v>
      </c>
      <c r="J65" s="29">
        <v>0</v>
      </c>
      <c r="K65" s="29">
        <v>0</v>
      </c>
      <c r="L65" s="29">
        <v>14473.77</v>
      </c>
      <c r="M65" s="29">
        <v>5053.48</v>
      </c>
      <c r="N65" s="29">
        <v>0</v>
      </c>
      <c r="O65" s="29">
        <v>0</v>
      </c>
      <c r="P65" s="30">
        <v>48474.8</v>
      </c>
      <c r="Q65" s="29">
        <v>3025.02</v>
      </c>
      <c r="R65" s="29">
        <v>4947.92</v>
      </c>
      <c r="S65" s="31">
        <v>5711.07</v>
      </c>
      <c r="T65" s="31">
        <v>13684.01</v>
      </c>
      <c r="U65" s="32">
        <v>34790.79</v>
      </c>
    </row>
    <row r="66" spans="1:21" ht="17.25" customHeight="1">
      <c r="A66" s="27" t="s">
        <v>334</v>
      </c>
      <c r="B66" s="38" t="s">
        <v>335</v>
      </c>
      <c r="C66" s="29">
        <v>27500.17</v>
      </c>
      <c r="D66" s="27"/>
      <c r="E66" s="29">
        <v>0</v>
      </c>
      <c r="F66" s="29">
        <v>0</v>
      </c>
      <c r="G66" s="29">
        <v>3361.13</v>
      </c>
      <c r="H66" s="29">
        <v>0</v>
      </c>
      <c r="I66" s="30">
        <v>30861.3</v>
      </c>
      <c r="J66" s="29">
        <v>0</v>
      </c>
      <c r="K66" s="29">
        <v>0</v>
      </c>
      <c r="L66" s="29">
        <v>15430.65</v>
      </c>
      <c r="M66" s="29">
        <v>5053.48</v>
      </c>
      <c r="N66" s="29">
        <v>0</v>
      </c>
      <c r="O66" s="29">
        <v>0</v>
      </c>
      <c r="P66" s="30">
        <v>51345.42999999999</v>
      </c>
      <c r="Q66" s="29">
        <v>3025.02</v>
      </c>
      <c r="R66" s="29">
        <v>5833.04</v>
      </c>
      <c r="S66" s="31">
        <v>6909.970000000001</v>
      </c>
      <c r="T66" s="31">
        <v>15768.03</v>
      </c>
      <c r="U66" s="32">
        <v>35577.399999999994</v>
      </c>
    </row>
    <row r="67" spans="1:21" ht="17.25" customHeight="1">
      <c r="A67" s="27" t="s">
        <v>336</v>
      </c>
      <c r="B67" s="38" t="s">
        <v>337</v>
      </c>
      <c r="C67" s="29">
        <v>27500.17</v>
      </c>
      <c r="D67" s="27"/>
      <c r="E67" s="29">
        <v>0</v>
      </c>
      <c r="F67" s="29">
        <v>0</v>
      </c>
      <c r="G67" s="29">
        <v>0</v>
      </c>
      <c r="H67" s="29">
        <v>0</v>
      </c>
      <c r="I67" s="30">
        <v>27500.17</v>
      </c>
      <c r="J67" s="29">
        <v>0</v>
      </c>
      <c r="K67" s="29">
        <v>0</v>
      </c>
      <c r="L67" s="29">
        <v>13750.08</v>
      </c>
      <c r="M67" s="29">
        <v>5029.34</v>
      </c>
      <c r="N67" s="29">
        <v>0</v>
      </c>
      <c r="O67" s="29">
        <v>0</v>
      </c>
      <c r="P67" s="30">
        <v>46279.59</v>
      </c>
      <c r="Q67" s="29">
        <v>3025.02</v>
      </c>
      <c r="R67" s="29">
        <v>5861.31</v>
      </c>
      <c r="S67" s="31">
        <v>2492.11</v>
      </c>
      <c r="T67" s="31">
        <v>11378.44</v>
      </c>
      <c r="U67" s="32">
        <v>34901.149999999994</v>
      </c>
    </row>
    <row r="68" spans="1:21" ht="17.25" customHeight="1">
      <c r="A68" s="27" t="s">
        <v>338</v>
      </c>
      <c r="B68" s="38" t="s">
        <v>339</v>
      </c>
      <c r="C68" s="29">
        <v>27500.17</v>
      </c>
      <c r="D68" s="27"/>
      <c r="E68" s="29">
        <v>0</v>
      </c>
      <c r="F68" s="29">
        <v>0</v>
      </c>
      <c r="G68" s="29">
        <v>9166.71</v>
      </c>
      <c r="H68" s="29">
        <v>2903.88</v>
      </c>
      <c r="I68" s="30">
        <v>33763</v>
      </c>
      <c r="J68" s="29">
        <v>0</v>
      </c>
      <c r="K68" s="29">
        <v>0</v>
      </c>
      <c r="L68" s="29">
        <v>16881.5</v>
      </c>
      <c r="M68" s="29">
        <v>5053.48</v>
      </c>
      <c r="N68" s="29">
        <v>0</v>
      </c>
      <c r="O68" s="29">
        <v>0</v>
      </c>
      <c r="P68" s="30">
        <v>55697.98</v>
      </c>
      <c r="Q68" s="29">
        <v>3025.02</v>
      </c>
      <c r="R68" s="29">
        <v>6215.79</v>
      </c>
      <c r="S68" s="31">
        <v>10459.219999999998</v>
      </c>
      <c r="T68" s="31">
        <v>19700.03</v>
      </c>
      <c r="U68" s="32">
        <v>35997.95</v>
      </c>
    </row>
    <row r="69" spans="1:21" ht="17.25" customHeight="1">
      <c r="A69" s="27" t="s">
        <v>340</v>
      </c>
      <c r="B69" s="38" t="s">
        <v>341</v>
      </c>
      <c r="C69" s="29">
        <v>27500.17</v>
      </c>
      <c r="D69" s="27"/>
      <c r="E69" s="29">
        <v>0</v>
      </c>
      <c r="F69" s="29">
        <v>0</v>
      </c>
      <c r="G69" s="29">
        <v>0</v>
      </c>
      <c r="H69" s="29">
        <v>0</v>
      </c>
      <c r="I69" s="30">
        <v>27500.17</v>
      </c>
      <c r="J69" s="29">
        <v>0</v>
      </c>
      <c r="K69" s="29">
        <v>0</v>
      </c>
      <c r="L69" s="29">
        <v>13750.08</v>
      </c>
      <c r="M69" s="29">
        <v>5053.48</v>
      </c>
      <c r="N69" s="29">
        <v>0</v>
      </c>
      <c r="O69" s="29">
        <v>0</v>
      </c>
      <c r="P69" s="30">
        <v>46303.73</v>
      </c>
      <c r="Q69" s="29">
        <v>3025.02</v>
      </c>
      <c r="R69" s="29">
        <v>5809.17</v>
      </c>
      <c r="S69" s="31">
        <v>412.5100000000007</v>
      </c>
      <c r="T69" s="31">
        <v>9246.7</v>
      </c>
      <c r="U69" s="32">
        <v>37057.03</v>
      </c>
    </row>
    <row r="70" spans="1:21" ht="17.25" customHeight="1">
      <c r="A70" s="27" t="s">
        <v>342</v>
      </c>
      <c r="B70" s="38" t="s">
        <v>343</v>
      </c>
      <c r="C70" s="29">
        <v>27500.17</v>
      </c>
      <c r="D70" s="27"/>
      <c r="E70" s="29">
        <v>0</v>
      </c>
      <c r="F70" s="29">
        <v>0</v>
      </c>
      <c r="G70" s="29">
        <v>9166.71</v>
      </c>
      <c r="H70" s="29">
        <v>2903.88</v>
      </c>
      <c r="I70" s="30">
        <v>33763</v>
      </c>
      <c r="J70" s="29">
        <v>0</v>
      </c>
      <c r="K70" s="29">
        <v>0</v>
      </c>
      <c r="L70" s="29">
        <v>16881.5</v>
      </c>
      <c r="M70" s="29">
        <v>5053.48</v>
      </c>
      <c r="N70" s="29">
        <v>0</v>
      </c>
      <c r="O70" s="29">
        <v>0</v>
      </c>
      <c r="P70" s="30">
        <v>55697.98</v>
      </c>
      <c r="Q70" s="29">
        <v>3025.02</v>
      </c>
      <c r="R70" s="29">
        <v>6286.04</v>
      </c>
      <c r="S70" s="31">
        <v>10088.149999999998</v>
      </c>
      <c r="T70" s="31">
        <v>19399.21</v>
      </c>
      <c r="U70" s="32">
        <v>36298.77</v>
      </c>
    </row>
    <row r="71" spans="1:21" ht="17.25" customHeight="1">
      <c r="A71" s="27" t="s">
        <v>344</v>
      </c>
      <c r="B71" s="38" t="s">
        <v>345</v>
      </c>
      <c r="C71" s="29">
        <v>27500.17</v>
      </c>
      <c r="D71" s="27"/>
      <c r="E71" s="29">
        <v>0</v>
      </c>
      <c r="F71" s="29">
        <v>0</v>
      </c>
      <c r="G71" s="29">
        <v>1447.38</v>
      </c>
      <c r="H71" s="29">
        <v>0</v>
      </c>
      <c r="I71" s="30">
        <v>28947.55</v>
      </c>
      <c r="J71" s="29">
        <v>0</v>
      </c>
      <c r="K71" s="29">
        <v>0</v>
      </c>
      <c r="L71" s="29">
        <v>14473.77</v>
      </c>
      <c r="M71" s="29">
        <v>5053.48</v>
      </c>
      <c r="N71" s="29">
        <v>0</v>
      </c>
      <c r="O71" s="29">
        <v>0</v>
      </c>
      <c r="P71" s="30">
        <v>48474.8</v>
      </c>
      <c r="Q71" s="29">
        <v>3025.02</v>
      </c>
      <c r="R71" s="29">
        <v>5002.55</v>
      </c>
      <c r="S71" s="31">
        <v>4815.92</v>
      </c>
      <c r="T71" s="31">
        <v>12843.49</v>
      </c>
      <c r="U71" s="32">
        <v>35631.310000000005</v>
      </c>
    </row>
    <row r="72" spans="1:21" ht="17.25" customHeight="1">
      <c r="A72" s="27" t="s">
        <v>346</v>
      </c>
      <c r="B72" s="38" t="s">
        <v>347</v>
      </c>
      <c r="C72" s="29">
        <v>27500.17</v>
      </c>
      <c r="D72" s="27"/>
      <c r="E72" s="29">
        <v>0</v>
      </c>
      <c r="F72" s="29">
        <v>0</v>
      </c>
      <c r="G72" s="29">
        <v>9166.71</v>
      </c>
      <c r="H72" s="29">
        <v>2903.88</v>
      </c>
      <c r="I72" s="30">
        <v>33763</v>
      </c>
      <c r="J72" s="29">
        <v>0</v>
      </c>
      <c r="K72" s="29">
        <v>0</v>
      </c>
      <c r="L72" s="29">
        <v>16881.5</v>
      </c>
      <c r="M72" s="29">
        <v>4377.73</v>
      </c>
      <c r="N72" s="29">
        <v>0</v>
      </c>
      <c r="O72" s="29">
        <v>0</v>
      </c>
      <c r="P72" s="30">
        <v>55022.23</v>
      </c>
      <c r="Q72" s="29">
        <v>3025.02</v>
      </c>
      <c r="R72" s="29">
        <v>7583.58</v>
      </c>
      <c r="S72" s="31">
        <v>7264.24</v>
      </c>
      <c r="T72" s="31">
        <v>17872.84</v>
      </c>
      <c r="U72" s="32">
        <v>37149.39</v>
      </c>
    </row>
    <row r="73" spans="1:21" ht="17.25" customHeight="1">
      <c r="A73" s="27" t="s">
        <v>348</v>
      </c>
      <c r="B73" s="38" t="s">
        <v>349</v>
      </c>
      <c r="C73" s="29">
        <v>27500.17</v>
      </c>
      <c r="D73" s="27"/>
      <c r="E73" s="29">
        <v>0</v>
      </c>
      <c r="F73" s="29">
        <v>0</v>
      </c>
      <c r="G73" s="29">
        <v>0</v>
      </c>
      <c r="H73" s="29">
        <v>0</v>
      </c>
      <c r="I73" s="30">
        <v>27500.17</v>
      </c>
      <c r="J73" s="29">
        <v>0</v>
      </c>
      <c r="K73" s="29">
        <v>0</v>
      </c>
      <c r="L73" s="29">
        <v>13750.08</v>
      </c>
      <c r="M73" s="29">
        <v>4927.73</v>
      </c>
      <c r="N73" s="29">
        <v>0</v>
      </c>
      <c r="O73" s="29">
        <v>0</v>
      </c>
      <c r="P73" s="30">
        <v>46177.98</v>
      </c>
      <c r="Q73" s="29">
        <v>3025.02</v>
      </c>
      <c r="R73" s="29">
        <v>5861.31</v>
      </c>
      <c r="S73" s="31">
        <v>-4.547473508864641E-13</v>
      </c>
      <c r="T73" s="31">
        <v>8886.33</v>
      </c>
      <c r="U73" s="32">
        <v>37291.649999999994</v>
      </c>
    </row>
    <row r="74" spans="1:21" ht="17.25" customHeight="1">
      <c r="A74" s="27" t="s">
        <v>350</v>
      </c>
      <c r="B74" s="38" t="s">
        <v>351</v>
      </c>
      <c r="C74" s="29">
        <v>27500.17</v>
      </c>
      <c r="D74" s="27"/>
      <c r="E74" s="29">
        <v>0</v>
      </c>
      <c r="F74" s="29">
        <v>0</v>
      </c>
      <c r="G74" s="29">
        <v>8861.16</v>
      </c>
      <c r="H74" s="29">
        <v>2598.33</v>
      </c>
      <c r="I74" s="30">
        <v>33763</v>
      </c>
      <c r="J74" s="29">
        <v>0</v>
      </c>
      <c r="K74" s="29">
        <v>0</v>
      </c>
      <c r="L74" s="29">
        <v>16881.5</v>
      </c>
      <c r="M74" s="29">
        <v>5029.34</v>
      </c>
      <c r="N74" s="29">
        <v>0</v>
      </c>
      <c r="O74" s="29">
        <v>0</v>
      </c>
      <c r="P74" s="30">
        <v>55673.84</v>
      </c>
      <c r="Q74" s="29">
        <v>3025.02</v>
      </c>
      <c r="R74" s="29">
        <v>7583.58</v>
      </c>
      <c r="S74" s="31">
        <v>412.5100000000007</v>
      </c>
      <c r="T74" s="31">
        <v>11021.11</v>
      </c>
      <c r="U74" s="32">
        <v>44652.73</v>
      </c>
    </row>
    <row r="75" spans="1:21" ht="17.25" customHeight="1">
      <c r="A75" s="27" t="s">
        <v>352</v>
      </c>
      <c r="B75" s="38" t="s">
        <v>353</v>
      </c>
      <c r="C75" s="29">
        <v>27500.17</v>
      </c>
      <c r="D75" s="27"/>
      <c r="E75" s="29">
        <v>0</v>
      </c>
      <c r="F75" s="29">
        <v>0</v>
      </c>
      <c r="G75" s="29">
        <v>9166.71</v>
      </c>
      <c r="H75" s="29">
        <v>2903.88</v>
      </c>
      <c r="I75" s="30">
        <v>33763</v>
      </c>
      <c r="J75" s="29">
        <v>0</v>
      </c>
      <c r="K75" s="29">
        <v>0</v>
      </c>
      <c r="L75" s="29">
        <v>16881.5</v>
      </c>
      <c r="M75" s="29">
        <v>4377.73</v>
      </c>
      <c r="N75" s="29">
        <v>0</v>
      </c>
      <c r="O75" s="29">
        <v>0</v>
      </c>
      <c r="P75" s="30">
        <v>55022.23</v>
      </c>
      <c r="Q75" s="29">
        <v>3025.02</v>
      </c>
      <c r="R75" s="29">
        <v>7583.58</v>
      </c>
      <c r="S75" s="31">
        <v>412.5100000000007</v>
      </c>
      <c r="T75" s="31">
        <v>11021.11</v>
      </c>
      <c r="U75" s="32">
        <v>44001.12</v>
      </c>
    </row>
    <row r="76" spans="1:21" ht="17.25" customHeight="1">
      <c r="A76" s="27" t="s">
        <v>354</v>
      </c>
      <c r="B76" s="38" t="s">
        <v>355</v>
      </c>
      <c r="C76" s="29">
        <v>27500.17</v>
      </c>
      <c r="D76" s="27"/>
      <c r="E76" s="29">
        <v>0</v>
      </c>
      <c r="F76" s="29">
        <v>0</v>
      </c>
      <c r="G76" s="29">
        <v>9166.71</v>
      </c>
      <c r="H76" s="29">
        <v>2903.88</v>
      </c>
      <c r="I76" s="30">
        <v>33763</v>
      </c>
      <c r="J76" s="29">
        <v>0</v>
      </c>
      <c r="K76" s="29">
        <v>0</v>
      </c>
      <c r="L76" s="29">
        <v>16881.5</v>
      </c>
      <c r="M76" s="29">
        <v>5222.42</v>
      </c>
      <c r="N76" s="29">
        <v>0</v>
      </c>
      <c r="O76" s="29">
        <v>0</v>
      </c>
      <c r="P76" s="30">
        <v>55866.92</v>
      </c>
      <c r="Q76" s="29">
        <v>3025.02</v>
      </c>
      <c r="R76" s="29">
        <v>7583.58</v>
      </c>
      <c r="S76" s="31">
        <v>6346.969999999999</v>
      </c>
      <c r="T76" s="31">
        <v>16955.57</v>
      </c>
      <c r="U76" s="32">
        <v>38911.35</v>
      </c>
    </row>
    <row r="77" spans="1:21" ht="17.25" customHeight="1">
      <c r="A77" s="27" t="s">
        <v>356</v>
      </c>
      <c r="B77" s="38" t="s">
        <v>357</v>
      </c>
      <c r="C77" s="29">
        <v>27500.17</v>
      </c>
      <c r="D77" s="27"/>
      <c r="E77" s="29">
        <v>0</v>
      </c>
      <c r="F77" s="29">
        <v>0</v>
      </c>
      <c r="G77" s="29">
        <v>8861.16</v>
      </c>
      <c r="H77" s="29">
        <v>2598.33</v>
      </c>
      <c r="I77" s="30">
        <v>33763</v>
      </c>
      <c r="J77" s="29">
        <v>0</v>
      </c>
      <c r="K77" s="29">
        <v>0</v>
      </c>
      <c r="L77" s="29">
        <v>16881.5</v>
      </c>
      <c r="M77" s="29">
        <v>5844.81</v>
      </c>
      <c r="N77" s="29">
        <v>0</v>
      </c>
      <c r="O77" s="29">
        <v>0</v>
      </c>
      <c r="P77" s="30">
        <v>56489.31</v>
      </c>
      <c r="Q77" s="29">
        <v>3025.02</v>
      </c>
      <c r="R77" s="29">
        <v>7479.31</v>
      </c>
      <c r="S77" s="31">
        <v>2892.35</v>
      </c>
      <c r="T77" s="31">
        <v>13396.68</v>
      </c>
      <c r="U77" s="32">
        <v>43092.63</v>
      </c>
    </row>
    <row r="78" spans="1:21" ht="17.25" customHeight="1">
      <c r="A78" s="27" t="s">
        <v>358</v>
      </c>
      <c r="B78" s="38" t="s">
        <v>359</v>
      </c>
      <c r="C78" s="29">
        <v>27500.17</v>
      </c>
      <c r="D78" s="27"/>
      <c r="E78" s="29">
        <v>0</v>
      </c>
      <c r="F78" s="29">
        <v>0</v>
      </c>
      <c r="G78" s="29">
        <v>1447.38</v>
      </c>
      <c r="H78" s="29">
        <v>0</v>
      </c>
      <c r="I78" s="30">
        <v>28947.55</v>
      </c>
      <c r="J78" s="29">
        <v>0</v>
      </c>
      <c r="K78" s="29">
        <v>0</v>
      </c>
      <c r="L78" s="29">
        <v>14473.77</v>
      </c>
      <c r="M78" s="29">
        <v>5053.48</v>
      </c>
      <c r="N78" s="29">
        <v>0</v>
      </c>
      <c r="O78" s="29">
        <v>0</v>
      </c>
      <c r="P78" s="30">
        <v>48474.8</v>
      </c>
      <c r="Q78" s="29">
        <v>3025.02</v>
      </c>
      <c r="R78" s="29">
        <v>6207.2</v>
      </c>
      <c r="S78" s="31">
        <v>3920.1699999999996</v>
      </c>
      <c r="T78" s="31">
        <v>13152.39</v>
      </c>
      <c r="U78" s="32">
        <v>35322.41</v>
      </c>
    </row>
    <row r="79" spans="1:21" ht="17.25" customHeight="1">
      <c r="A79" s="27" t="s">
        <v>360</v>
      </c>
      <c r="B79" s="38" t="s">
        <v>361</v>
      </c>
      <c r="C79" s="29">
        <v>27500.17</v>
      </c>
      <c r="D79" s="27"/>
      <c r="E79" s="29">
        <v>0</v>
      </c>
      <c r="F79" s="29">
        <v>0</v>
      </c>
      <c r="G79" s="29">
        <v>0</v>
      </c>
      <c r="H79" s="29">
        <v>0</v>
      </c>
      <c r="I79" s="30">
        <v>27500.17</v>
      </c>
      <c r="J79" s="29">
        <v>0</v>
      </c>
      <c r="K79" s="29">
        <v>0</v>
      </c>
      <c r="L79" s="29">
        <v>13750.08</v>
      </c>
      <c r="M79" s="29">
        <v>4927.73</v>
      </c>
      <c r="N79" s="29">
        <v>0</v>
      </c>
      <c r="O79" s="29">
        <v>0</v>
      </c>
      <c r="P79" s="30">
        <v>46177.98</v>
      </c>
      <c r="Q79" s="29">
        <v>3025.02</v>
      </c>
      <c r="R79" s="29">
        <v>5861.31</v>
      </c>
      <c r="S79" s="31">
        <v>412.50999999999976</v>
      </c>
      <c r="T79" s="31">
        <v>9298.84</v>
      </c>
      <c r="U79" s="32">
        <v>36879.14</v>
      </c>
    </row>
    <row r="80" spans="1:21" ht="17.25" customHeight="1">
      <c r="A80" s="27" t="s">
        <v>362</v>
      </c>
      <c r="B80" s="38" t="s">
        <v>363</v>
      </c>
      <c r="C80" s="29">
        <v>27500.17</v>
      </c>
      <c r="D80" s="27"/>
      <c r="E80" s="29">
        <v>0</v>
      </c>
      <c r="F80" s="29">
        <v>0</v>
      </c>
      <c r="G80" s="29">
        <v>0</v>
      </c>
      <c r="H80" s="29">
        <v>0</v>
      </c>
      <c r="I80" s="30">
        <v>27500.17</v>
      </c>
      <c r="J80" s="29">
        <v>0</v>
      </c>
      <c r="K80" s="29">
        <v>0</v>
      </c>
      <c r="L80" s="29">
        <v>0</v>
      </c>
      <c r="M80" s="29">
        <v>5294.81</v>
      </c>
      <c r="N80" s="29">
        <v>0</v>
      </c>
      <c r="O80" s="29">
        <v>0</v>
      </c>
      <c r="P80" s="30">
        <v>32794.979999999996</v>
      </c>
      <c r="Q80" s="29">
        <v>3025.02</v>
      </c>
      <c r="R80" s="29">
        <v>5600.62</v>
      </c>
      <c r="S80" s="31">
        <v>5659.1500000000015</v>
      </c>
      <c r="T80" s="31">
        <v>14284.79</v>
      </c>
      <c r="U80" s="32">
        <v>18510.189999999995</v>
      </c>
    </row>
    <row r="81" spans="1:21" ht="17.25" customHeight="1">
      <c r="A81" s="27" t="s">
        <v>364</v>
      </c>
      <c r="B81" s="38" t="s">
        <v>365</v>
      </c>
      <c r="C81" s="29">
        <v>27500.17</v>
      </c>
      <c r="D81" s="27"/>
      <c r="E81" s="29">
        <v>0</v>
      </c>
      <c r="F81" s="29">
        <v>0</v>
      </c>
      <c r="G81" s="29">
        <v>9166.71</v>
      </c>
      <c r="H81" s="29">
        <v>2903.88</v>
      </c>
      <c r="I81" s="30">
        <v>33763</v>
      </c>
      <c r="J81" s="29">
        <v>0</v>
      </c>
      <c r="K81" s="29">
        <v>0</v>
      </c>
      <c r="L81" s="29">
        <v>16881.5</v>
      </c>
      <c r="M81" s="29">
        <v>5029.34</v>
      </c>
      <c r="N81" s="29">
        <v>0</v>
      </c>
      <c r="O81" s="29">
        <v>0</v>
      </c>
      <c r="P81" s="30">
        <v>55673.84</v>
      </c>
      <c r="Q81" s="29">
        <v>3025.02</v>
      </c>
      <c r="R81" s="29">
        <v>7583.58</v>
      </c>
      <c r="S81" s="31">
        <v>807.5100000000007</v>
      </c>
      <c r="T81" s="31">
        <v>11416.11</v>
      </c>
      <c r="U81" s="32">
        <v>44257.73</v>
      </c>
    </row>
    <row r="82" spans="1:21" ht="17.25" customHeight="1">
      <c r="A82" s="27" t="s">
        <v>366</v>
      </c>
      <c r="B82" s="38" t="s">
        <v>367</v>
      </c>
      <c r="C82" s="29">
        <v>27500.17</v>
      </c>
      <c r="D82" s="27"/>
      <c r="E82" s="29">
        <v>0</v>
      </c>
      <c r="F82" s="29">
        <v>0</v>
      </c>
      <c r="G82" s="29">
        <v>0</v>
      </c>
      <c r="H82" s="29">
        <v>0</v>
      </c>
      <c r="I82" s="30">
        <v>27500.17</v>
      </c>
      <c r="J82" s="29">
        <v>0</v>
      </c>
      <c r="K82" s="29">
        <v>0</v>
      </c>
      <c r="L82" s="29">
        <v>13750.08</v>
      </c>
      <c r="M82" s="29">
        <v>4997.96</v>
      </c>
      <c r="N82" s="29">
        <v>0</v>
      </c>
      <c r="O82" s="29">
        <v>0</v>
      </c>
      <c r="P82" s="30">
        <v>46248.21</v>
      </c>
      <c r="Q82" s="29">
        <v>3025.02</v>
      </c>
      <c r="R82" s="29">
        <v>5861.31</v>
      </c>
      <c r="S82" s="31">
        <v>412.50999999999976</v>
      </c>
      <c r="T82" s="31">
        <v>9298.84</v>
      </c>
      <c r="U82" s="32">
        <v>36949.369999999995</v>
      </c>
    </row>
  </sheetData>
  <sheetProtection selectLockedCells="1" selectUnlockedCells="1"/>
  <mergeCells count="31">
    <mergeCell ref="A1:U10"/>
    <mergeCell ref="A11:U11"/>
    <mergeCell ref="A12:U12"/>
    <mergeCell ref="A13:U13"/>
    <mergeCell ref="A16:A23"/>
    <mergeCell ref="B16:B23"/>
    <mergeCell ref="C16:H16"/>
    <mergeCell ref="I16:I23"/>
    <mergeCell ref="J16:O20"/>
    <mergeCell ref="P16:P23"/>
    <mergeCell ref="Q16:R19"/>
    <mergeCell ref="S16:S23"/>
    <mergeCell ref="T16:T23"/>
    <mergeCell ref="U16:U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O21:O23"/>
    <mergeCell ref="Q21:Q23"/>
    <mergeCell ref="R21:R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2017-10-11T16:12:44Z</dcterms:modified>
  <cp:category/>
  <cp:version/>
  <cp:contentType/>
  <cp:contentStatus/>
  <cp:revision>57</cp:revision>
</cp:coreProperties>
</file>