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9.wmf" ContentType="image/x-wmf"/>
  <Override PartName="/xl/media/image20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Despesa_por_ação_orçamentária" sheetId="1" state="visible" r:id="rId2"/>
  </sheets>
  <definedNames>
    <definedName function="false" hidden="false" localSheetId="0" name="_xlnm.Print_Area" vbProcedure="false">Despesa_por_ação_orçamentária!$A$1:$E$48</definedName>
    <definedName function="false" hidden="false" localSheetId="0" name="g" vbProcedure="false">Despesa_por_ação_orçamentária!$A$1:$E$35</definedName>
    <definedName function="false" hidden="false" localSheetId="0" name="Print_Area_0" vbProcedure="false">Despesa_por_ação_orçamentária!$A$1:$E$48</definedName>
    <definedName function="false" hidden="false" localSheetId="0" name="Print_Area_0_0" vbProcedure="false">Despesa_por_ação_orçamentária!$A$1:$E$35</definedName>
    <definedName function="false" hidden="false" localSheetId="0" name="Print_Area_0_0_0" vbProcedure="false">Despesa_por_ação_orçamentária!$A$1:$E$35</definedName>
    <definedName function="false" hidden="false" localSheetId="0" name="Print_Area_0_0_0_0" vbProcedure="false">Despesa_por_ação_orçamentária!$A$1:$E$35</definedName>
    <definedName function="false" hidden="false" localSheetId="0" name="Print_Area_0_0_0_0_0" vbProcedure="false">Despesa_por_ação_orçamentária!$A$1:$E$35</definedName>
    <definedName function="false" hidden="false" localSheetId="0" name="Print_Area_0_0_0_0_0_0" vbProcedure="false">Despesa_por_ação_orçamentária!$A$1:$E$35</definedName>
    <definedName function="false" hidden="false" localSheetId="0" name="Print_Area_0_0_0_0_0_0_0" vbProcedure="false">Despesa_por_ação_orçamentária!$A$1:$E$35</definedName>
    <definedName function="false" hidden="false" localSheetId="0" name="Print_Area_0_0_0_0_0_0_0_0" vbProcedure="false">Despesa_por_ação_orçamentária!$A$1:$E$35</definedName>
    <definedName function="false" hidden="false" localSheetId="0" name="_xlnm.Print_Area" vbProcedure="false">Despesa_por_ação_orçamentária!$A$1:$E$48</definedName>
    <definedName function="false" hidden="false" localSheetId="0" name="_xlnm.Print_Area_0" vbProcedure="false">Despesa_por_ação_orçamentária!$A$1:$E$48</definedName>
    <definedName function="false" hidden="false" localSheetId="0" name="_xlnm.Print_Area_0_0" vbProcedure="false">Despesa_por_ação_orçamentária!$A$1:$E$48</definedName>
    <definedName function="false" hidden="false" localSheetId="0" name="_xlnm.Print_Area_0_0_0" vbProcedure="false">Despesa_por_ação_orçamentária!$A$1:$E$48</definedName>
    <definedName function="false" hidden="false" localSheetId="0" name="_xlnm.Print_Area_0_0_0_0" vbProcedure="false">Despesa_por_ação_orçamentária!$A$1:$E$48</definedName>
    <definedName function="false" hidden="false" localSheetId="0" name="_xlnm.Print_Area_0_0_0_0_0" vbProcedure="false">Despesa_por_ação_orçamentária!$A$1:$E$48</definedName>
    <definedName function="false" hidden="false" localSheetId="0" name="_xlnm.Print_Area_0_0_0_0_0_0" vbProcedure="false">Despesa_por_ação_orçamentária!$A$1:$E$48</definedName>
    <definedName function="false" hidden="false" localSheetId="0" name="_xlnm.Print_Area_0_0_0_0_0_0_0" vbProcedure="false">Despesa_por_ação_orçamentária!$A$1:$E$48</definedName>
    <definedName function="false" hidden="false" localSheetId="0" name="_xlnm.Print_Area_0_0_0_0_0_0_0_0" vbProcedure="false">Despesa_por_ação_orçamentária!$A$1:$E$48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<sst xmlns="http://schemas.openxmlformats.org/spreadsheetml/2006/main" count="59" uniqueCount="37">
  <si>
    <t xml:space="preserve">MAIO /2016</t>
  </si>
  <si>
    <t xml:space="preserve">DESPESA POR  AÇÃO ORÇAMENTÁRIA</t>
  </si>
  <si>
    <t xml:space="preserve">Descrição da ação</t>
  </si>
  <si>
    <t xml:space="preserve">Autorizado</t>
  </si>
  <si>
    <t xml:space="preserve">Empenhados</t>
  </si>
  <si>
    <t xml:space="preserve">Liquidados</t>
  </si>
  <si>
    <t xml:space="preserve">Pagos</t>
  </si>
  <si>
    <t xml:space="preserve">ATIVIDADES</t>
  </si>
  <si>
    <t xml:space="preserve">2536.0001 Aparelhamento de Unidades Administrativas e Operacionais</t>
  </si>
  <si>
    <t xml:space="preserve">2483.0001 Desenvolvimento Institucional</t>
  </si>
  <si>
    <t xml:space="preserve">2001.0001 Administração da Unidade</t>
  </si>
  <si>
    <t xml:space="preserve">2003.0001 Remuneração de Pessoal Ativo do Estado e Encargos Sociais</t>
  </si>
  <si>
    <t xml:space="preserve">2087.0001 Administração de Serviços de Energia Elétrica, Água e Esgoto e Telefonia</t>
  </si>
  <si>
    <t xml:space="preserve">2484.0001 Capacitação de Membros e  Servidores do Ministério Público</t>
  </si>
  <si>
    <t xml:space="preserve">2469.0001 Amparo e Valorização ao Servidor do Ministério Público</t>
  </si>
  <si>
    <t xml:space="preserve">2545.0001 Fortalecimento da Segurança para Atuação Institucional</t>
  </si>
  <si>
    <t xml:space="preserve">2547.0001 Promoção de Eventos e Iniciativas Técnico-Acadêmicas</t>
  </si>
  <si>
    <t xml:space="preserve">2585.0001 Fortalecimento da Atuação Institucional e da Participação Social nas Funções do MP</t>
  </si>
  <si>
    <t xml:space="preserve">2588.0001 Ações Integradas no Combate às Organizações Criminosas</t>
  </si>
  <si>
    <t xml:space="preserve">2537.0001 Amparo e Proteção a Vítimas e Testemunhas Ameaçadas no Amazonas</t>
  </si>
  <si>
    <t xml:space="preserve">PROJETOS</t>
  </si>
  <si>
    <t xml:space="preserve">1208.0011 Reforma e Ampliação de Unidades Administrativas e Operacionais</t>
  </si>
  <si>
    <t xml:space="preserve">1209.0005 Construção de Unidades Administrativas e Operacionais</t>
  </si>
  <si>
    <t xml:space="preserve">1310.0011 Ampliação do Quadro Funcional da PGJ</t>
  </si>
  <si>
    <t xml:space="preserve">OPERAÇÕES ESPECIAIS</t>
  </si>
  <si>
    <t xml:space="preserve">0001.0001 Encargos com pessoal inativo e pensionistas</t>
  </si>
  <si>
    <t xml:space="preserve">0023.0001 Cumprimento de Sentenças Judiciais Transitadas em Julgado</t>
  </si>
  <si>
    <t xml:space="preserve">T O T A L</t>
  </si>
  <si>
    <t xml:space="preserve">Fonte: Relatório de Demonstrativo de Execução orçamentária sistema AFI (REL_EXEORC)(SEFAZ-AM)</t>
  </si>
  <si>
    <t xml:space="preserve">Data da última atualização: 10/06/2016</t>
  </si>
  <si>
    <t xml:space="preserve">DESPESA POR  AÇÃO ORÇAMENTÁRIA – FAMP/AM</t>
  </si>
  <si>
    <t xml:space="preserve">2484.0001 Capacitação de membros e servidores do Ministério Público</t>
  </si>
  <si>
    <t xml:space="preserve">1209.0011 Construção de Unidades Administrativas e Operacionais</t>
  </si>
  <si>
    <t xml:space="preserve">1310.0001 Ampliação do Quadro Funcional da PGJ</t>
  </si>
  <si>
    <t xml:space="preserve">DESPESA POR  AÇÃO ORÇAMENTÁRIA – PROVITA/AM</t>
  </si>
  <si>
    <t xml:space="preserve">2537.0001 Amparo e Prot. a Vítimas e Test. Ameaçadas no AM</t>
  </si>
  <si>
    <r>
      <rPr>
        <b val="true"/>
        <sz val="11"/>
        <color rgb="FF000000"/>
        <rFont val="Arial1"/>
        <family val="0"/>
        <charset val="1"/>
      </rPr>
      <t>FUNDAMENTO LEGAL:</t>
    </r>
    <r>
      <rPr>
        <sz val="11"/>
        <color rgb="FF000000"/>
        <rFont val="Arial1"/>
        <family val="0"/>
        <charset val="1"/>
      </rPr>
      <t>Resolução CNMP nº 86/2012, art 5º, inciso I, alínea “a”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</si>
</sst>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"/>
  </numFmts>
  <fonts count="17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1"/>
      <family val="0"/>
      <charset val="1"/>
    </font>
    <font>
      <b val="true"/>
      <sz val="14"/>
      <color rgb="FFFF3333"/>
      <name val="Arial1"/>
      <family val="0"/>
      <charset val="1"/>
    </font>
    <font>
      <b val="true"/>
      <sz val="16"/>
      <color rgb="FF000000"/>
      <name val="Arial1"/>
      <family val="0"/>
      <charset val="1"/>
    </font>
    <font>
      <b val="true"/>
      <sz val="12"/>
      <color rgb="FFFFFFFF"/>
      <name val="Arial1"/>
      <family val="0"/>
      <charset val="1"/>
    </font>
    <font>
      <b val="true"/>
      <sz val="12"/>
      <color rgb="FF000000"/>
      <name val="Arial1"/>
      <family val="0"/>
      <charset val="1"/>
    </font>
    <font>
      <b val="true"/>
      <sz val="10"/>
      <name val="Arial1"/>
      <family val="0"/>
      <charset val="1"/>
    </font>
    <font>
      <sz val="11"/>
      <color rgb="FFB3B3B3"/>
      <name val="Arial1"/>
      <family val="0"/>
      <charset val="1"/>
    </font>
    <font>
      <sz val="12"/>
      <color rgb="FF000000"/>
      <name val="Arial1"/>
      <family val="0"/>
      <charset val="1"/>
    </font>
    <font>
      <sz val="12"/>
      <name val="Arial1"/>
      <family val="0"/>
      <charset val="1"/>
    </font>
    <font>
      <sz val="11"/>
      <name val="Arial1"/>
      <family val="0"/>
      <charset val="1"/>
    </font>
    <font>
      <b val="true"/>
      <sz val="11"/>
      <name val="Arial1"/>
      <family val="0"/>
      <charset val="1"/>
    </font>
    <font>
      <sz val="10"/>
      <color rgb="FF000000"/>
      <name val="Arial1"/>
      <family val="0"/>
      <charset val="1"/>
    </font>
    <font>
      <b val="true"/>
      <sz val="10"/>
      <color rgb="FFFF3333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9.wmf"/><Relationship Id="rId2" Type="http://schemas.openxmlformats.org/officeDocument/2006/relationships/image" Target="../media/image20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432000</xdr:colOff>
      <xdr:row>0</xdr:row>
      <xdr:rowOff>0</xdr:rowOff>
    </xdr:from>
    <xdr:to>
      <xdr:col>1</xdr:col>
      <xdr:colOff>195120</xdr:colOff>
      <xdr:row>0</xdr:row>
      <xdr:rowOff>1072440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432000" y="0"/>
          <a:ext cx="6354360" cy="1072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87120</xdr:colOff>
      <xdr:row>0</xdr:row>
      <xdr:rowOff>574920</xdr:rowOff>
    </xdr:from>
    <xdr:to>
      <xdr:col>4</xdr:col>
      <xdr:colOff>1222920</xdr:colOff>
      <xdr:row>0</xdr:row>
      <xdr:rowOff>1197360</xdr:rowOff>
    </xdr:to>
    <xdr:pic>
      <xdr:nvPicPr>
        <xdr:cNvPr id="1" name="Figuras 8" descr=""/>
        <xdr:cNvPicPr/>
      </xdr:nvPicPr>
      <xdr:blipFill>
        <a:blip r:embed="rId2"/>
        <a:stretch/>
      </xdr:blipFill>
      <xdr:spPr>
        <a:xfrm>
          <a:off x="10716840" y="574920"/>
          <a:ext cx="1135800" cy="622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53" colorId="64" zoomScale="100" zoomScaleNormal="100" zoomScalePageLayoutView="100" workbookViewId="0">
      <selection pane="topLeft" activeCell="E60" activeCellId="0" sqref="E60"/>
    </sheetView>
  </sheetViews>
  <sheetFormatPr defaultRowHeight="14.25"/>
  <cols>
    <col collapsed="false" hidden="false" max="1" min="1" style="0" width="74.1255060728745"/>
    <col collapsed="false" hidden="false" max="2" min="2" style="0" width="14.6761133603239"/>
    <col collapsed="false" hidden="false" max="3" min="3" style="0" width="15.1052631578947"/>
    <col collapsed="false" hidden="false" max="4" min="4" style="0" width="15.6396761133603"/>
    <col collapsed="false" hidden="false" max="5" min="5" style="0" width="14.1417004048583"/>
    <col collapsed="false" hidden="false" max="1025" min="6" style="0" width="3.64372469635628"/>
  </cols>
  <sheetData>
    <row r="1" customFormat="false" ht="102" hidden="false" customHeight="true" outlineLevel="0" collapsed="false">
      <c r="E1" s="1"/>
    </row>
    <row r="2" customFormat="false" ht="27.75" hidden="false" customHeight="true" outlineLevel="0" collapsed="false">
      <c r="A2" s="2" t="s">
        <v>0</v>
      </c>
      <c r="B2" s="2"/>
      <c r="C2" s="2"/>
      <c r="D2" s="2"/>
      <c r="E2" s="2"/>
    </row>
    <row r="3" customFormat="false" ht="28.9" hidden="false" customHeight="true" outlineLevel="0" collapsed="false">
      <c r="A3" s="3" t="s">
        <v>1</v>
      </c>
      <c r="B3" s="3"/>
      <c r="C3" s="3"/>
      <c r="D3" s="3"/>
      <c r="E3" s="3"/>
    </row>
    <row r="4" customFormat="false" ht="25.5" hidden="false" customHeight="true" outlineLevel="0" collapsed="false"/>
    <row r="5" s="6" customFormat="true" ht="24.2" hidden="false" customHeight="true" outlineLevel="0" collapsed="false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</row>
    <row r="6" s="9" customFormat="true" ht="25.5" hidden="false" customHeight="true" outlineLevel="0" collapsed="false">
      <c r="A6" s="7" t="s">
        <v>7</v>
      </c>
      <c r="B6" s="8"/>
      <c r="C6" s="8"/>
      <c r="D6" s="8"/>
      <c r="E6" s="8"/>
    </row>
    <row r="7" customFormat="false" ht="25.5" hidden="false" customHeight="true" outlineLevel="0" collapsed="false">
      <c r="A7" s="10" t="s">
        <v>8</v>
      </c>
      <c r="B7" s="11" t="n">
        <v>1450000</v>
      </c>
      <c r="C7" s="11" t="n">
        <v>289441.76</v>
      </c>
      <c r="D7" s="11" t="n">
        <v>112340.29</v>
      </c>
      <c r="E7" s="11" t="n">
        <v>112340.29</v>
      </c>
    </row>
    <row r="8" customFormat="false" ht="25.5" hidden="false" customHeight="true" outlineLevel="0" collapsed="false">
      <c r="A8" s="10" t="s">
        <v>9</v>
      </c>
      <c r="B8" s="11" t="n">
        <v>7672243.92</v>
      </c>
      <c r="C8" s="11" t="n">
        <v>5942560.11</v>
      </c>
      <c r="D8" s="11" t="n">
        <v>1636722.66</v>
      </c>
      <c r="E8" s="11" t="n">
        <v>1636378.66</v>
      </c>
    </row>
    <row r="9" customFormat="false" ht="25.5" hidden="false" customHeight="true" outlineLevel="0" collapsed="false">
      <c r="A9" s="10" t="s">
        <v>10</v>
      </c>
      <c r="B9" s="11" t="n">
        <v>10762592</v>
      </c>
      <c r="C9" s="11" t="n">
        <v>2071455.34</v>
      </c>
      <c r="D9" s="11" t="n">
        <v>1283259.44</v>
      </c>
      <c r="E9" s="11" t="n">
        <v>1283259.44</v>
      </c>
    </row>
    <row r="10" customFormat="false" ht="25.5" hidden="false" customHeight="true" outlineLevel="0" collapsed="false">
      <c r="A10" s="10" t="s">
        <v>11</v>
      </c>
      <c r="B10" s="11" t="n">
        <v>157544000</v>
      </c>
      <c r="C10" s="11" t="n">
        <v>53181645.33</v>
      </c>
      <c r="D10" s="11" t="n">
        <v>52814050.87</v>
      </c>
      <c r="E10" s="11" t="n">
        <v>46431633.41</v>
      </c>
    </row>
    <row r="11" customFormat="false" ht="25.5" hidden="false" customHeight="true" outlineLevel="0" collapsed="false">
      <c r="A11" s="10" t="s">
        <v>12</v>
      </c>
      <c r="B11" s="11" t="n">
        <v>1948000</v>
      </c>
      <c r="C11" s="11" t="n">
        <v>439494.68</v>
      </c>
      <c r="D11" s="11" t="n">
        <v>244080.27</v>
      </c>
      <c r="E11" s="11" t="n">
        <v>244080.27</v>
      </c>
    </row>
    <row r="12" customFormat="false" ht="25.5" hidden="false" customHeight="true" outlineLevel="0" collapsed="false">
      <c r="A12" s="10" t="s">
        <v>13</v>
      </c>
      <c r="B12" s="11" t="n">
        <v>300000</v>
      </c>
      <c r="C12" s="11" t="n">
        <v>0</v>
      </c>
      <c r="D12" s="11" t="n">
        <v>0</v>
      </c>
      <c r="E12" s="11" t="n">
        <v>0</v>
      </c>
    </row>
    <row r="13" customFormat="false" ht="25.5" hidden="false" customHeight="true" outlineLevel="0" collapsed="false">
      <c r="A13" s="10" t="s">
        <v>14</v>
      </c>
      <c r="B13" s="11" t="n">
        <v>28047000</v>
      </c>
      <c r="C13" s="11" t="n">
        <v>8963018.19</v>
      </c>
      <c r="D13" s="11" t="n">
        <v>8963018.19</v>
      </c>
      <c r="E13" s="11" t="n">
        <v>8963018.19</v>
      </c>
    </row>
    <row r="14" customFormat="false" ht="25.5" hidden="false" customHeight="true" outlineLevel="0" collapsed="false">
      <c r="A14" s="12" t="s">
        <v>15</v>
      </c>
      <c r="B14" s="11" t="n">
        <v>150000</v>
      </c>
      <c r="C14" s="11" t="n">
        <v>0</v>
      </c>
      <c r="D14" s="11" t="n">
        <v>0</v>
      </c>
      <c r="E14" s="11" t="n">
        <v>0</v>
      </c>
    </row>
    <row r="15" customFormat="false" ht="25.5" hidden="false" customHeight="true" outlineLevel="0" collapsed="false">
      <c r="A15" s="12" t="s">
        <v>16</v>
      </c>
      <c r="B15" s="11" t="n">
        <v>100000</v>
      </c>
      <c r="C15" s="11" t="n">
        <v>0</v>
      </c>
      <c r="D15" s="11" t="n">
        <v>0</v>
      </c>
      <c r="E15" s="11" t="n">
        <v>0</v>
      </c>
    </row>
    <row r="16" customFormat="false" ht="27" hidden="false" customHeight="true" outlineLevel="0" collapsed="false">
      <c r="A16" s="12" t="s">
        <v>17</v>
      </c>
      <c r="B16" s="11" t="n">
        <v>250000</v>
      </c>
      <c r="C16" s="11" t="n">
        <v>0</v>
      </c>
      <c r="D16" s="11" t="n">
        <v>0</v>
      </c>
      <c r="E16" s="11" t="n">
        <v>0</v>
      </c>
    </row>
    <row r="17" customFormat="false" ht="25.5" hidden="false" customHeight="true" outlineLevel="0" collapsed="false">
      <c r="A17" s="12" t="s">
        <v>18</v>
      </c>
      <c r="B17" s="11" t="n">
        <v>100000</v>
      </c>
      <c r="C17" s="11" t="n">
        <v>0</v>
      </c>
      <c r="D17" s="11" t="n">
        <v>0</v>
      </c>
      <c r="E17" s="11" t="n">
        <v>0</v>
      </c>
    </row>
    <row r="18" customFormat="false" ht="25.5" hidden="false" customHeight="true" outlineLevel="0" collapsed="false">
      <c r="A18" s="12" t="s">
        <v>19</v>
      </c>
      <c r="B18" s="11" t="n">
        <v>1170000</v>
      </c>
      <c r="C18" s="11" t="n">
        <v>300000</v>
      </c>
      <c r="D18" s="11" t="n">
        <v>0</v>
      </c>
      <c r="E18" s="11" t="n">
        <v>0</v>
      </c>
    </row>
    <row r="19" customFormat="false" ht="25.5" hidden="false" customHeight="true" outlineLevel="0" collapsed="false">
      <c r="A19" s="10"/>
      <c r="B19" s="13" t="n">
        <f aca="false">SUM(B7:B18)</f>
        <v>209493835.92</v>
      </c>
      <c r="C19" s="13" t="n">
        <f aca="false">SUM(C7:C18)</f>
        <v>71187615.41</v>
      </c>
      <c r="D19" s="13" t="n">
        <f aca="false">SUM(D7:D18)</f>
        <v>65053471.72</v>
      </c>
      <c r="E19" s="13" t="n">
        <f aca="false">SUM(E7:E18)</f>
        <v>58670710.26</v>
      </c>
    </row>
    <row r="20" customFormat="false" ht="25.5" hidden="false" customHeight="true" outlineLevel="0" collapsed="false">
      <c r="A20" s="7" t="s">
        <v>20</v>
      </c>
      <c r="B20" s="8"/>
      <c r="C20" s="8"/>
      <c r="D20" s="8"/>
      <c r="E20" s="8"/>
    </row>
    <row r="21" customFormat="false" ht="25.5" hidden="false" customHeight="true" outlineLevel="0" collapsed="false">
      <c r="A21" s="10" t="s">
        <v>21</v>
      </c>
      <c r="B21" s="11" t="n">
        <v>1117000</v>
      </c>
      <c r="C21" s="11" t="n">
        <v>0</v>
      </c>
      <c r="D21" s="11" t="n">
        <v>0</v>
      </c>
      <c r="E21" s="11" t="n">
        <v>0</v>
      </c>
    </row>
    <row r="22" customFormat="false" ht="25.5" hidden="false" customHeight="true" outlineLevel="0" collapsed="false">
      <c r="A22" s="10" t="s">
        <v>22</v>
      </c>
      <c r="B22" s="11" t="n">
        <v>1200000</v>
      </c>
      <c r="C22" s="11" t="n">
        <v>0</v>
      </c>
      <c r="D22" s="11" t="n">
        <v>0</v>
      </c>
      <c r="E22" s="11" t="n">
        <v>0</v>
      </c>
    </row>
    <row r="23" customFormat="false" ht="25.5" hidden="false" customHeight="true" outlineLevel="0" collapsed="false">
      <c r="A23" s="10" t="s">
        <v>23</v>
      </c>
      <c r="B23" s="11" t="n">
        <v>10000</v>
      </c>
      <c r="C23" s="11" t="n">
        <v>0</v>
      </c>
      <c r="D23" s="11" t="n">
        <v>0</v>
      </c>
      <c r="E23" s="11" t="n">
        <v>0</v>
      </c>
    </row>
    <row r="24" customFormat="false" ht="25.5" hidden="false" customHeight="true" outlineLevel="0" collapsed="false">
      <c r="A24" s="14"/>
      <c r="B24" s="13" t="n">
        <f aca="false">SUM(B21:B23)</f>
        <v>2327000</v>
      </c>
      <c r="C24" s="13" t="n">
        <f aca="false">SUM(C21:C23)</f>
        <v>0</v>
      </c>
      <c r="D24" s="13" t="n">
        <f aca="false">SUM(D21:D23)</f>
        <v>0</v>
      </c>
      <c r="E24" s="13" t="n">
        <f aca="false">SUM(E21:E23)</f>
        <v>0</v>
      </c>
    </row>
    <row r="25" customFormat="false" ht="25.5" hidden="false" customHeight="true" outlineLevel="0" collapsed="false">
      <c r="A25" s="7" t="s">
        <v>24</v>
      </c>
      <c r="B25" s="8"/>
      <c r="C25" s="8"/>
      <c r="D25" s="8"/>
      <c r="E25" s="8"/>
    </row>
    <row r="26" customFormat="false" ht="25.5" hidden="false" customHeight="true" outlineLevel="0" collapsed="false">
      <c r="A26" s="12" t="s">
        <v>25</v>
      </c>
      <c r="B26" s="15" t="n">
        <v>29893000</v>
      </c>
      <c r="C26" s="11" t="n">
        <v>17762809.14</v>
      </c>
      <c r="D26" s="11" t="n">
        <v>17762809.14</v>
      </c>
      <c r="E26" s="11" t="n">
        <v>15969017.24</v>
      </c>
    </row>
    <row r="27" s="9" customFormat="true" ht="25.5" hidden="false" customHeight="true" outlineLevel="0" collapsed="false">
      <c r="A27" s="10" t="s">
        <v>26</v>
      </c>
      <c r="B27" s="11" t="n">
        <v>1000</v>
      </c>
      <c r="C27" s="11" t="n">
        <v>0</v>
      </c>
      <c r="D27" s="11" t="n">
        <v>0</v>
      </c>
      <c r="E27" s="11" t="n">
        <v>0</v>
      </c>
    </row>
    <row r="28" customFormat="false" ht="25.5" hidden="false" customHeight="true" outlineLevel="0" collapsed="false">
      <c r="A28" s="10"/>
      <c r="B28" s="13" t="n">
        <f aca="false">SUM(B26:B27)</f>
        <v>29894000</v>
      </c>
      <c r="C28" s="13" t="n">
        <f aca="false">SUM(C26:C27)</f>
        <v>17762809.14</v>
      </c>
      <c r="D28" s="13" t="n">
        <f aca="false">SUM(D26:D27)</f>
        <v>17762809.14</v>
      </c>
      <c r="E28" s="13" t="n">
        <f aca="false">SUM(E26:E27)</f>
        <v>15969017.24</v>
      </c>
    </row>
    <row r="29" customFormat="false" ht="18" hidden="false" customHeight="false" outlineLevel="0" collapsed="false">
      <c r="A29" s="16" t="s">
        <v>27</v>
      </c>
      <c r="B29" s="17" t="n">
        <f aca="false">B28+B19+B24</f>
        <v>241714835.92</v>
      </c>
      <c r="C29" s="17" t="n">
        <f aca="false">C28+C19+C24</f>
        <v>88950424.55</v>
      </c>
      <c r="D29" s="17" t="n">
        <f aca="false">D28+D19+D24</f>
        <v>82816280.86</v>
      </c>
      <c r="E29" s="17" t="n">
        <f aca="false">E28+E19+E24</f>
        <v>74639727.5</v>
      </c>
    </row>
    <row r="30" customFormat="false" ht="14.25" hidden="false" customHeight="false" outlineLevel="0" collapsed="false">
      <c r="A30" s="18" t="s">
        <v>28</v>
      </c>
      <c r="B30" s="18"/>
      <c r="C30" s="18"/>
      <c r="D30" s="18"/>
      <c r="E30" s="18"/>
    </row>
    <row r="31" customFormat="false" ht="14.25" hidden="false" customHeight="false" outlineLevel="0" collapsed="false">
      <c r="A31" s="18" t="s">
        <v>29</v>
      </c>
      <c r="B31" s="19"/>
    </row>
    <row r="32" customFormat="false" ht="14.25" hidden="false" customHeight="false" outlineLevel="0" collapsed="false">
      <c r="A32" s="18"/>
    </row>
    <row r="33" customFormat="false" ht="9" hidden="false" customHeight="true" outlineLevel="0" collapsed="false"/>
    <row r="34" customFormat="false" ht="22.5" hidden="false" customHeight="true" outlineLevel="0" collapsed="false">
      <c r="A34" s="3" t="s">
        <v>30</v>
      </c>
      <c r="B34" s="3"/>
      <c r="C34" s="3"/>
      <c r="D34" s="3"/>
      <c r="E34" s="3"/>
    </row>
    <row r="35" customFormat="false" ht="14.25" hidden="false" customHeight="false" outlineLevel="0" collapsed="false">
      <c r="E35" s="18"/>
    </row>
    <row r="36" customFormat="false" ht="15.75" hidden="false" customHeight="false" outlineLevel="0" collapsed="false">
      <c r="A36" s="4" t="s">
        <v>2</v>
      </c>
      <c r="B36" s="4" t="s">
        <v>3</v>
      </c>
      <c r="C36" s="5" t="s">
        <v>4</v>
      </c>
      <c r="D36" s="5" t="s">
        <v>5</v>
      </c>
      <c r="E36" s="5" t="s">
        <v>6</v>
      </c>
    </row>
    <row r="37" customFormat="false" ht="15.75" hidden="false" customHeight="false" outlineLevel="0" collapsed="false">
      <c r="A37" s="7" t="s">
        <v>7</v>
      </c>
      <c r="B37" s="8"/>
      <c r="C37" s="8"/>
      <c r="D37" s="8"/>
      <c r="E37" s="8"/>
    </row>
    <row r="38" customFormat="false" ht="15" hidden="false" customHeight="false" outlineLevel="0" collapsed="false">
      <c r="A38" s="10" t="s">
        <v>8</v>
      </c>
      <c r="B38" s="11" t="n">
        <v>1045000</v>
      </c>
      <c r="C38" s="11" t="n">
        <v>244774.4</v>
      </c>
      <c r="D38" s="11" t="n">
        <v>0</v>
      </c>
      <c r="E38" s="11" t="n">
        <v>0</v>
      </c>
    </row>
    <row r="39" customFormat="false" ht="15" hidden="false" customHeight="false" outlineLevel="0" collapsed="false">
      <c r="A39" s="10" t="s">
        <v>9</v>
      </c>
      <c r="B39" s="11" t="n">
        <v>606000</v>
      </c>
      <c r="C39" s="11" t="n">
        <v>324625</v>
      </c>
      <c r="D39" s="11" t="n">
        <v>194775</v>
      </c>
      <c r="E39" s="11" t="n">
        <v>194775</v>
      </c>
    </row>
    <row r="40" customFormat="false" ht="15" hidden="false" customHeight="false" outlineLevel="0" collapsed="false">
      <c r="A40" s="10" t="s">
        <v>31</v>
      </c>
      <c r="B40" s="11" t="n">
        <v>300000</v>
      </c>
      <c r="C40" s="11" t="n">
        <v>0</v>
      </c>
      <c r="D40" s="11" t="n">
        <v>0</v>
      </c>
      <c r="E40" s="11" t="n">
        <v>0</v>
      </c>
    </row>
    <row r="41" customFormat="false" ht="15" hidden="false" customHeight="false" outlineLevel="0" collapsed="false">
      <c r="A41" s="10"/>
      <c r="B41" s="13" t="n">
        <f aca="false">SUM(B38:B40)</f>
        <v>1951000</v>
      </c>
      <c r="C41" s="13" t="n">
        <f aca="false">SUM(C38:C40)</f>
        <v>569399.4</v>
      </c>
      <c r="D41" s="13" t="n">
        <f aca="false">SUM(D38:D40)</f>
        <v>194775</v>
      </c>
      <c r="E41" s="13" t="n">
        <f aca="false">SUM(E38:E40)</f>
        <v>194775</v>
      </c>
    </row>
    <row r="42" customFormat="false" ht="15.75" hidden="false" customHeight="false" outlineLevel="0" collapsed="false">
      <c r="A42" s="7" t="s">
        <v>20</v>
      </c>
      <c r="B42" s="8"/>
      <c r="C42" s="8"/>
      <c r="D42" s="8"/>
      <c r="E42" s="8"/>
    </row>
    <row r="43" customFormat="false" ht="29.25" hidden="false" customHeight="true" outlineLevel="0" collapsed="false">
      <c r="A43" s="10" t="s">
        <v>21</v>
      </c>
      <c r="B43" s="11" t="n">
        <v>239000</v>
      </c>
      <c r="C43" s="11" t="n">
        <v>0</v>
      </c>
      <c r="D43" s="11" t="n">
        <v>0</v>
      </c>
      <c r="E43" s="11" t="n">
        <v>0</v>
      </c>
    </row>
    <row r="44" customFormat="false" ht="15" hidden="false" customHeight="false" outlineLevel="0" collapsed="false">
      <c r="A44" s="20" t="s">
        <v>32</v>
      </c>
      <c r="B44" s="11" t="n">
        <v>400000</v>
      </c>
      <c r="C44" s="11" t="n">
        <v>0</v>
      </c>
      <c r="D44" s="11" t="n">
        <v>0</v>
      </c>
      <c r="E44" s="11" t="n">
        <v>0</v>
      </c>
    </row>
    <row r="45" customFormat="false" ht="15" hidden="false" customHeight="false" outlineLevel="0" collapsed="false">
      <c r="A45" s="20" t="s">
        <v>33</v>
      </c>
      <c r="B45" s="11" t="n">
        <v>10000</v>
      </c>
      <c r="C45" s="11" t="n">
        <v>0</v>
      </c>
      <c r="D45" s="11" t="n">
        <v>0</v>
      </c>
      <c r="E45" s="11" t="n">
        <v>0</v>
      </c>
    </row>
    <row r="46" customFormat="false" ht="15" hidden="false" customHeight="false" outlineLevel="0" collapsed="false">
      <c r="A46" s="12"/>
      <c r="B46" s="13" t="n">
        <f aca="false">SUM(B43:B45)</f>
        <v>649000</v>
      </c>
      <c r="C46" s="13" t="n">
        <f aca="false">SUM(C43:C45)</f>
        <v>0</v>
      </c>
      <c r="D46" s="13" t="n">
        <f aca="false">SUM(D43:D45)</f>
        <v>0</v>
      </c>
      <c r="E46" s="13" t="n">
        <f aca="false">SUM(E43:E45)</f>
        <v>0</v>
      </c>
    </row>
    <row r="47" customFormat="false" ht="15" hidden="false" customHeight="false" outlineLevel="0" collapsed="false">
      <c r="A47" s="20"/>
      <c r="B47" s="11"/>
      <c r="C47" s="11"/>
      <c r="D47" s="11"/>
      <c r="E47" s="11"/>
    </row>
    <row r="48" customFormat="false" ht="18" hidden="false" customHeight="false" outlineLevel="0" collapsed="false">
      <c r="A48" s="16" t="s">
        <v>27</v>
      </c>
      <c r="B48" s="17" t="n">
        <f aca="false">B41+B46</f>
        <v>2600000</v>
      </c>
      <c r="C48" s="17" t="n">
        <f aca="false">C41+C46</f>
        <v>569399.4</v>
      </c>
      <c r="D48" s="17" t="n">
        <f aca="false">D41+D46</f>
        <v>194775</v>
      </c>
      <c r="E48" s="17" t="n">
        <f aca="false">E41+E46</f>
        <v>194775</v>
      </c>
      <c r="F48" s="21"/>
    </row>
    <row r="49" customFormat="false" ht="13.8" hidden="false" customHeight="false" outlineLevel="0" collapsed="false">
      <c r="A49" s="18" t="s">
        <v>28</v>
      </c>
      <c r="B49" s="17"/>
      <c r="C49" s="17"/>
      <c r="D49" s="17"/>
      <c r="E49" s="17"/>
      <c r="F49" s="21"/>
    </row>
    <row r="50" customFormat="false" ht="13.8" hidden="false" customHeight="false" outlineLevel="0" collapsed="false">
      <c r="A50" s="18" t="s">
        <v>29</v>
      </c>
      <c r="B50" s="17"/>
      <c r="C50" s="17"/>
      <c r="D50" s="17"/>
      <c r="E50" s="17"/>
      <c r="F50" s="21"/>
    </row>
    <row r="52" customFormat="false" ht="19.7" hidden="false" customHeight="false" outlineLevel="0" collapsed="false">
      <c r="A52" s="3" t="s">
        <v>34</v>
      </c>
      <c r="B52" s="17"/>
      <c r="C52" s="17"/>
      <c r="D52" s="17"/>
      <c r="E52" s="17"/>
    </row>
    <row r="53" customFormat="false" ht="18.7" hidden="false" customHeight="false" outlineLevel="0" collapsed="false">
      <c r="A53" s="4" t="s">
        <v>2</v>
      </c>
      <c r="B53" s="4" t="s">
        <v>3</v>
      </c>
      <c r="C53" s="5" t="s">
        <v>4</v>
      </c>
      <c r="D53" s="5" t="s">
        <v>5</v>
      </c>
      <c r="E53" s="5" t="s">
        <v>6</v>
      </c>
    </row>
    <row r="54" customFormat="false" ht="18.7" hidden="false" customHeight="false" outlineLevel="0" collapsed="false">
      <c r="A54" s="7" t="s">
        <v>7</v>
      </c>
      <c r="B54" s="8"/>
      <c r="C54" s="8"/>
      <c r="D54" s="8"/>
      <c r="E54" s="8"/>
    </row>
    <row r="55" customFormat="false" ht="14.9" hidden="false" customHeight="false" outlineLevel="0" collapsed="false">
      <c r="A55" s="22" t="s">
        <v>35</v>
      </c>
      <c r="B55" s="11" t="n">
        <v>1160017.42</v>
      </c>
      <c r="C55" s="11" t="n">
        <v>0</v>
      </c>
      <c r="D55" s="11" t="n">
        <v>0</v>
      </c>
      <c r="E55" s="11" t="n">
        <v>0</v>
      </c>
    </row>
    <row r="56" customFormat="false" ht="19.45" hidden="false" customHeight="true" outlineLevel="0" collapsed="false">
      <c r="A56" s="23" t="s">
        <v>27</v>
      </c>
      <c r="B56" s="17" t="n">
        <v>1160017.42</v>
      </c>
      <c r="C56" s="17" t="n">
        <v>0</v>
      </c>
      <c r="D56" s="17" t="n">
        <v>0</v>
      </c>
      <c r="E56" s="17" t="n">
        <v>0</v>
      </c>
    </row>
    <row r="57" customFormat="false" ht="13.8" hidden="false" customHeight="false" outlineLevel="0" collapsed="false"/>
    <row r="58" customFormat="false" ht="13.8" hidden="false" customHeight="false" outlineLevel="0" collapsed="false">
      <c r="A58" s="18" t="s">
        <v>28</v>
      </c>
      <c r="B58" s="18"/>
      <c r="C58" s="18"/>
      <c r="D58" s="18"/>
      <c r="E58" s="18"/>
    </row>
    <row r="59" customFormat="false" ht="13.8" hidden="false" customHeight="false" outlineLevel="0" collapsed="false">
      <c r="A59" s="18" t="s">
        <v>29</v>
      </c>
    </row>
    <row r="60" customFormat="false" ht="13.8" hidden="false" customHeight="false" outlineLevel="0" collapsed="false"/>
    <row r="61" customFormat="false" ht="17.95" hidden="false" customHeight="false" outlineLevel="0" collapsed="false">
      <c r="A61" s="24" t="s">
        <v>36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E2"/>
    <mergeCell ref="A3:E3"/>
  </mergeCells>
  <printOptions headings="false" gridLines="false" gridLinesSet="true" horizontalCentered="true" verticalCentered="false"/>
  <pageMargins left="0.39375" right="0.433333333333333" top="0.275694444444444" bottom="0.119444444444444" header="0.511805555555555" footer="0.511805555555555"/>
  <pageSetup paperSize="9" scale="100" firstPageNumber="1" fitToWidth="1" fitToHeight="1" pageOrder="overThenDown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1197</TotalTime>
  <Application>LibreOffice/5.1.3.2$Windows_X86_64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2013-02-06T13:19:12Z</dcterms:created>
  <dc:creator>elizane pontes</dc:creator>
  <dc:description/>
  <dc:language>pt</dc:language>
  <cp:lastModifiedBy/>
  <cp:lastPrinted>2015-03-10T18:10:30Z</cp:lastPrinted>
  <dcterms:modified xsi:type="dcterms:W3CDTF">2016-07-18T14:12:16Z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